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муниципальный заказ\соц заказ\"/>
    </mc:Choice>
  </mc:AlternateContent>
  <xr:revisionPtr revIDLastSave="0" documentId="13_ncr:1_{3EADA908-F231-46C6-BB53-BCB43E3930EA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Титул" sheetId="5" r:id="rId1"/>
    <sheet name="1.1" sheetId="1" r:id="rId2"/>
    <sheet name="1.2" sheetId="6" r:id="rId3"/>
    <sheet name="1.3" sheetId="7" r:id="rId4"/>
    <sheet name="1.4" sheetId="10" r:id="rId5"/>
    <sheet name="2.1" sheetId="3" r:id="rId6"/>
    <sheet name="2.2" sheetId="8" r:id="rId7"/>
    <sheet name="2.3" sheetId="9" r:id="rId8"/>
    <sheet name="2.4" sheetId="11" r:id="rId9"/>
    <sheet name="3.1" sheetId="4" r:id="rId10"/>
  </sheets>
  <definedNames>
    <definedName name="_xlnm.Print_Area" localSheetId="1">'1.1'!$A$1:$K$10</definedName>
    <definedName name="_xlnm.Print_Area" localSheetId="3">'1.3'!$A$1:$K$13</definedName>
    <definedName name="_xlnm.Print_Area" localSheetId="6">'2.2'!$A$1:$P$17</definedName>
    <definedName name="_xlnm.Print_Area" localSheetId="7">'2.3'!$A$1:$P$17</definedName>
    <definedName name="_xlnm.Print_Area" localSheetId="9">'3.1'!$A$1:$I$29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8" l="1"/>
  <c r="O17" i="9" l="1"/>
  <c r="M17" i="9"/>
  <c r="M17" i="8"/>
  <c r="M16" i="8"/>
  <c r="N16" i="8"/>
  <c r="O17" i="8"/>
  <c r="G13" i="7"/>
  <c r="G12" i="7"/>
  <c r="G11" i="7"/>
  <c r="G10" i="7"/>
  <c r="G9" i="7"/>
  <c r="G8" i="7"/>
  <c r="G7" i="7"/>
  <c r="G6" i="7"/>
  <c r="O16" i="9"/>
  <c r="N16" i="9"/>
  <c r="M16" i="9"/>
  <c r="G13" i="6" l="1"/>
  <c r="G12" i="6"/>
  <c r="G11" i="6"/>
  <c r="G10" i="6"/>
  <c r="G7" i="6"/>
  <c r="G6" i="6"/>
  <c r="G7" i="1"/>
  <c r="G8" i="1"/>
  <c r="G9" i="1"/>
  <c r="M13" i="3"/>
  <c r="N13" i="3" l="1"/>
  <c r="O13" i="3"/>
  <c r="G10" i="1" l="1"/>
  <c r="G9" i="6" l="1"/>
  <c r="G8" i="6"/>
</calcChain>
</file>

<file path=xl/sharedStrings.xml><?xml version="1.0" encoding="utf-8"?>
<sst xmlns="http://schemas.openxmlformats.org/spreadsheetml/2006/main" count="489" uniqueCount="104">
  <si>
    <t>единица измерения</t>
  </si>
  <si>
    <t>из них</t>
  </si>
  <si>
    <t>   </t>
  </si>
  <si>
    <t>Руководитель (уполномоченное лицо)</t>
  </si>
  <si>
    <t>_____________ (подпись)</t>
  </si>
  <si>
    <t>Коды</t>
  </si>
  <si>
    <t>Дата</t>
  </si>
  <si>
    <t>по ОКПО</t>
  </si>
  <si>
    <t>Уполномоченный орган</t>
  </si>
  <si>
    <t>Глава БК</t>
  </si>
  <si>
    <t>по ОКТМО</t>
  </si>
  <si>
    <t>Реализация дополнительных общеразвивающих программ</t>
  </si>
  <si>
    <t>очная</t>
  </si>
  <si>
    <t>человеко/час</t>
  </si>
  <si>
    <t>Доля родителей(законных представителей) удовлетворенных условиями и качеством предоставляемой образовательной услуги</t>
  </si>
  <si>
    <t>процент</t>
  </si>
  <si>
    <t>Наименование бюджета</t>
  </si>
  <si>
    <t>Статус</t>
  </si>
  <si>
    <t>Реализация дополнительных образовательных программ (за исключением дополнительных предпрофессиональных программ в области искусства)</t>
  </si>
  <si>
    <t>Направление деятельности</t>
  </si>
  <si>
    <t>направленность</t>
  </si>
  <si>
    <t>наименование</t>
  </si>
  <si>
    <t>код по ОКЕИ</t>
  </si>
  <si>
    <t>всего</t>
  </si>
  <si>
    <t>в соответствии с конкурсом</t>
  </si>
  <si>
    <t>в соответствии с социальными сертификатами</t>
  </si>
  <si>
    <t>Уникальный номер реестровой записи</t>
  </si>
  <si>
    <t xml:space="preserve">   Реализация дополнительных общеразвивающих программ </t>
  </si>
  <si>
    <t>наименование показателя</t>
  </si>
  <si>
    <t>Итого</t>
  </si>
  <si>
    <t>Муниципальный социальный заказ на оказание муниципальных</t>
  </si>
  <si>
    <t>на 1 марта 2023 г.</t>
  </si>
  <si>
    <t>I. Общие сведения о муниципальном социальном заказе на оказание муниципальных услуг в социальной сфере (далее - муниципальный социальный заказ) в очередном финансовом году и плановом периоде, а также за пределами планового периода</t>
  </si>
  <si>
    <t>1. Общие сведения о муниципальном социальном заказе на 2023 год (на очередной финансовый год)</t>
  </si>
  <si>
    <t>Наименование муниципальной услуги (укрупненной муниципальной услуги)</t>
  </si>
  <si>
    <t>Год определения исполнителей муниципальных услуг (укрупненной муниципальной услуги)</t>
  </si>
  <si>
    <t>Место оказания муниципальной услуги (укрупненной муниципальной услуги)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</si>
  <si>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</si>
  <si>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</si>
  <si>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оказываемого муниципальными казенными учреждениями на основании муниципального задания</t>
  </si>
  <si>
    <t>оказываемого муниципальными бюджетными и автономными учреждениями на основании муниципального задания</t>
  </si>
  <si>
    <t>2. Общие сведения о муниципальном социальном заказе на 2024 год (на 1-ый год планового периода)</t>
  </si>
  <si>
    <t>оказываемого муниципальными казенными учреждениями на основании  муниципального задания</t>
  </si>
  <si>
    <t>оказываемого  муниципальными бюджетными и автономными учреждениями на основании  муниципального задания</t>
  </si>
  <si>
    <t>4. Общие сведения о муниципальном социальном заказе на 20__ - 20__ годы (на срок оказания муниципальных услуг за пределами планового периода)</t>
  </si>
  <si>
    <t>II. Сведения об объеме оказания муниципальных услуг (укрупненной муниципальной услуги) в очередном финансовом году и плановом периоде, а также за пределами планового периода</t>
  </si>
  <si>
    <t>Наименование укрупненной муниципальной услуги:  "Реализация дополнительных общеразвивающих программ"</t>
  </si>
  <si>
    <t>1. Сведения об объеме оказания муниципальных услуг (муниципальных услуг, составляющих укрупненную муниципальную услугу), на 2023 год (на очередной финансовый год)</t>
  </si>
  <si>
    <t>Наименование муниципальной услуги (муниципальных услуг, составляющих укрупненную муниципальную услугу)</t>
  </si>
  <si>
    <t>Условия (формы) оказания муниципальной услуги (муниципальных услуг, составляющих укрупненную муниципальную услугу)</t>
  </si>
  <si>
    <t>Категории потребителей  муниципальных услуг  (муниципальных услуг, составляющих укрупненную  муниципальную услугу)</t>
  </si>
  <si>
    <t>Уполномоченный орган (орган, уполномоченный на формирование муниципального социального заказа)</t>
  </si>
  <si>
    <t>Срок оказания муниципальной услуги 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</si>
  <si>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</si>
  <si>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 (муниципальных услуг, составляющих укрупненную муниципальную услугу)</t>
  </si>
  <si>
    <t>Показатель, характеризующий объем оказания муниципальной услуги 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</si>
  <si>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 (муниципальных услуг, составляющих укрупненную 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</si>
  <si>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Категории потребителей муниципальных услуг  (муниципальных услуг, составляющих укрупненную муниципальную услугу)</t>
  </si>
  <si>
    <t>Место оказания муниципальной услуги (муниципальных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</si>
  <si>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услуги (муниципальных услуг, составляющих укрупненную гмуниципальную услугу) по способам определения исполнителей муниципальных услуг  (муниципальных услуг, составляющих укрупненную муниципальную услугу)</t>
  </si>
  <si>
    <t>4. Сведения об объеме оказания муниципальных услуг  (муниципальных услуг, составляющих укрупненную муниципальную услугу), на 20__ - 20___ годы (на срок оказания муниципальной услуги за пределами планового периода)</t>
  </si>
  <si>
    <t>III. Сведения о показателях, характеризующих качество оказания муниципальных услуг (муниципальных услуг, составляющих укрупненную муниципальную услугу), на срок оказания  муниципальной услуги</t>
  </si>
  <si>
    <t>Наименование муниципальной услуги  (муниципальных услуг, составляющих укрупненную муниципальную услугу), на срок оказания муниципальной услуги</t>
  </si>
  <si>
    <t>Условия (формы)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</si>
  <si>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Категории потребителей муниципальных услуг (муниципальных услуг, составляющих укрупненную муниципальную услугу), на срок оказания муниципальной услуги</t>
  </si>
  <si>
    <t>Показатель, характеризующий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</si>
  <si>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Значение показателя, характеризующего качество оказания муниципальной услуги  (муниципальных услуг, составляющих укрупненную муниципальную услугу), на срок оказания муниципальной услуги</t>
  </si>
  <si>
    <t>Предельные допустимые возможные отклонения от показателя, характеризующего качество оказания муниципальной услуги  (муниципальных услуг, составляющих укрупненную  муниципальную услугу), на срок оказания муниципальной услуги</t>
  </si>
  <si>
    <t>дети за исключением детей с ограниченными возможностями здоровья (ОВЗ) и детей-инвалидов</t>
  </si>
  <si>
    <t>2. Сведения об объеме оказания муниципальных услуг  (муниципальных услуг, составляющих укрупненную муниципальнуюуслугу), на 2024 год (на 1-ый год планового периода)</t>
  </si>
  <si>
    <t>ИТОГО</t>
  </si>
  <si>
    <t>01.03.2023-31.12.2023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</si>
  <si>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услугу),, %</t>
  </si>
  <si>
    <t>Предельные допустимые возможные отклонения от показателей, характеризующих объем оказания муниципальной услуги  (муниципальных услуг, составляющих укрупненную муниципальную услугу), %</t>
  </si>
  <si>
    <t>Управление образования администрации Нижнесергинского муниципального района</t>
  </si>
  <si>
    <t>   65628000</t>
  </si>
  <si>
    <t>  02116385</t>
  </si>
  <si>
    <t>Бюджет Нижнесергинского муниципального района</t>
  </si>
  <si>
    <t>801012О.99.0.ББ57АК12000</t>
  </si>
  <si>
    <t>801012О.99.0.ББ57АП16000</t>
  </si>
  <si>
    <t>дети с ограниченными возможностями здоровья (ОВЗ)</t>
  </si>
  <si>
    <t>Начальник</t>
  </si>
  <si>
    <t>Т.И. Черткова</t>
  </si>
  <si>
    <t>не указано</t>
  </si>
  <si>
    <t>01.01.2023-31.12.2023</t>
  </si>
  <si>
    <t>Нижнесергинский муниципальный район</t>
  </si>
  <si>
    <t>804200О.99.0.ББ52АЖ48000</t>
  </si>
  <si>
    <t>Доля детей, ставших победителями и призерами всероссийских и международных мероприятий</t>
  </si>
  <si>
    <t>художественная</t>
  </si>
  <si>
    <t>техническая направленность</t>
  </si>
  <si>
    <t>804200О.99.0.ББ52АЕ04000</t>
  </si>
  <si>
    <t>804200О.99.0.ББ52АЖ24000</t>
  </si>
  <si>
    <t>3. Сведения об объеме оказания муниципальных услуг  (муниципальных услуг, составляющих укрупненную муниципальную услугу), на 2025 год (на 2-ой год планового периода)</t>
  </si>
  <si>
    <t>01.01.2025-31.05.2025</t>
  </si>
  <si>
    <t>1.09.2025 - 31.12.2025</t>
  </si>
  <si>
    <t>социально-педагогическая направленность</t>
  </si>
  <si>
    <t>3. Общие сведения о муниципальном социальном заказе на 2025 год (на 2-ой год планового периода)</t>
  </si>
  <si>
    <t>художественная направленность</t>
  </si>
  <si>
    <t>техническая направленность направленность</t>
  </si>
  <si>
    <t>социально- педагогическая направленность</t>
  </si>
  <si>
    <t>01.01.2024-31.05.2024</t>
  </si>
  <si>
    <t>1.09.2024 - 31.12.2024</t>
  </si>
  <si>
    <t>"20" июня 2023г.</t>
  </si>
  <si>
    <t>услуг в социальной сфере на 2023 год и на плановый период 2024,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</si>
</sst>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3" fontId="0" fillId="0" borderId="5" xfId="0" applyNumberFormat="1" applyBorder="1" applyAlignment="1">
      <alignment horizontal="right" vertical="center" wrapText="1"/>
    </xf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3" fontId="1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3" fontId="0" fillId="2" borderId="1" xfId="0" applyNumberForma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distributed" wrapText="1"/>
    </xf>
    <xf numFmtId="0" fontId="0" fillId="0" borderId="7" xfId="0" applyBorder="1" applyAlignment="1">
      <alignment horizontal="center" vertical="distributed" wrapText="1"/>
    </xf>
    <xf numFmtId="0" fontId="0" fillId="0" borderId="6" xfId="0" applyBorder="1" applyAlignment="1">
      <alignment horizontal="center" vertical="distributed" wrapText="1"/>
    </xf>
    <xf numFmtId="0" fontId="0" fillId="0" borderId="5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6.42578125" customWidth="1"/>
    <col min="9" max="9" width="18.42578125" customWidth="1"/>
    <col min="10" max="10" width="13.140625" customWidth="1"/>
    <col min="11" max="11" width="10.140625" bestFit="1" customWidth="1"/>
  </cols>
  <sheetData>
    <row r="1" spans="1:1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8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5">
      <c r="A5" s="37" t="s">
        <v>31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4" t="s">
        <v>2</v>
      </c>
      <c r="B6" s="4" t="s">
        <v>2</v>
      </c>
      <c r="C6" s="4" t="s">
        <v>2</v>
      </c>
      <c r="D6" s="4"/>
      <c r="E6" s="4"/>
      <c r="F6" s="4"/>
      <c r="G6" s="4"/>
      <c r="H6" s="4"/>
      <c r="I6" s="4"/>
      <c r="J6" s="4" t="s">
        <v>2</v>
      </c>
      <c r="K6" s="4" t="s">
        <v>5</v>
      </c>
    </row>
    <row r="7" spans="1:11" x14ac:dyDescent="0.25">
      <c r="A7" s="4" t="s">
        <v>2</v>
      </c>
      <c r="B7" s="4" t="s">
        <v>2</v>
      </c>
      <c r="C7" s="4" t="s">
        <v>2</v>
      </c>
      <c r="D7" s="4"/>
      <c r="E7" s="4"/>
      <c r="F7" s="4"/>
      <c r="G7" s="4"/>
      <c r="H7" s="4"/>
      <c r="I7" s="4"/>
      <c r="J7" s="4" t="s">
        <v>6</v>
      </c>
      <c r="K7" s="9">
        <v>45097</v>
      </c>
    </row>
    <row r="8" spans="1:11" x14ac:dyDescent="0.25">
      <c r="A8" s="4" t="s">
        <v>2</v>
      </c>
      <c r="B8" s="4" t="s">
        <v>2</v>
      </c>
      <c r="C8" s="4" t="s">
        <v>2</v>
      </c>
      <c r="D8" s="4"/>
      <c r="E8" s="4"/>
      <c r="F8" s="4"/>
      <c r="G8" s="4"/>
      <c r="H8" s="4"/>
      <c r="I8" s="4"/>
      <c r="J8" s="4" t="s">
        <v>7</v>
      </c>
      <c r="K8" s="5" t="s">
        <v>76</v>
      </c>
    </row>
    <row r="9" spans="1:11" ht="38.25" customHeight="1" x14ac:dyDescent="0.25">
      <c r="A9" s="4" t="s">
        <v>8</v>
      </c>
      <c r="B9" s="35" t="s">
        <v>74</v>
      </c>
      <c r="C9" s="35"/>
      <c r="D9" s="35"/>
      <c r="E9" s="35"/>
      <c r="F9" s="35"/>
      <c r="G9" s="35"/>
      <c r="H9" s="35"/>
      <c r="I9" s="35"/>
      <c r="J9" s="4" t="s">
        <v>9</v>
      </c>
      <c r="K9" s="5">
        <v>906</v>
      </c>
    </row>
    <row r="10" spans="1:11" ht="30" customHeight="1" x14ac:dyDescent="0.25">
      <c r="A10" s="4" t="s">
        <v>16</v>
      </c>
      <c r="B10" s="34" t="s">
        <v>77</v>
      </c>
      <c r="C10" s="34"/>
      <c r="D10" s="34"/>
      <c r="E10" s="34"/>
      <c r="F10" s="34"/>
      <c r="G10" s="34"/>
      <c r="H10" s="34"/>
      <c r="I10" s="34"/>
      <c r="J10" s="4" t="s">
        <v>10</v>
      </c>
      <c r="K10" s="5" t="s">
        <v>75</v>
      </c>
    </row>
    <row r="11" spans="1:11" ht="45.6" customHeight="1" x14ac:dyDescent="0.25">
      <c r="A11" s="4" t="s">
        <v>17</v>
      </c>
      <c r="B11" s="34">
        <v>1</v>
      </c>
      <c r="C11" s="34"/>
      <c r="D11" s="34"/>
      <c r="E11" s="34"/>
      <c r="F11" s="34"/>
      <c r="G11" s="34"/>
      <c r="H11" s="34"/>
      <c r="I11" s="34"/>
      <c r="J11" s="4"/>
      <c r="K11" s="4"/>
    </row>
    <row r="12" spans="1:11" ht="30" customHeight="1" x14ac:dyDescent="0.25">
      <c r="A12" s="4" t="s">
        <v>19</v>
      </c>
      <c r="B12" s="34" t="s">
        <v>18</v>
      </c>
      <c r="C12" s="34"/>
      <c r="D12" s="34"/>
      <c r="E12" s="34"/>
      <c r="F12" s="34"/>
      <c r="G12" s="34"/>
      <c r="H12" s="34"/>
      <c r="I12" s="34"/>
      <c r="J12" s="4"/>
      <c r="K12" s="4"/>
    </row>
  </sheetData>
  <mergeCells count="9">
    <mergeCell ref="B10:I10"/>
    <mergeCell ref="B11:I11"/>
    <mergeCell ref="B12:I12"/>
    <mergeCell ref="B9:I9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2"/>
  <sheetViews>
    <sheetView tabSelected="1" view="pageBreakPreview" topLeftCell="A13" zoomScale="80" zoomScaleNormal="80" zoomScaleSheetLayoutView="80" workbookViewId="0">
      <selection activeCell="E39" sqref="E39"/>
    </sheetView>
  </sheetViews>
  <sheetFormatPr defaultRowHeight="15" x14ac:dyDescent="0.25"/>
  <cols>
    <col min="1" max="1" width="27.140625" customWidth="1"/>
    <col min="2" max="2" width="19.140625" customWidth="1"/>
    <col min="3" max="3" width="24.28515625" customWidth="1"/>
    <col min="4" max="4" width="22.42578125" customWidth="1"/>
    <col min="5" max="5" width="37.85546875" customWidth="1"/>
    <col min="6" max="6" width="19.140625" customWidth="1"/>
    <col min="7" max="7" width="10.7109375" customWidth="1"/>
    <col min="8" max="8" width="22.28515625" customWidth="1"/>
    <col min="9" max="9" width="25.5703125" customWidth="1"/>
  </cols>
  <sheetData>
    <row r="1" spans="1:9" ht="60.7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</row>
    <row r="2" spans="1:9" ht="103.5" customHeight="1" x14ac:dyDescent="0.25">
      <c r="A2" s="41" t="s">
        <v>62</v>
      </c>
      <c r="B2" s="41" t="s">
        <v>26</v>
      </c>
      <c r="C2" s="41" t="s">
        <v>63</v>
      </c>
      <c r="D2" s="41" t="s">
        <v>64</v>
      </c>
      <c r="E2" s="53" t="s">
        <v>65</v>
      </c>
      <c r="F2" s="54"/>
      <c r="G2" s="55"/>
      <c r="H2" s="41" t="s">
        <v>66</v>
      </c>
      <c r="I2" s="41" t="s">
        <v>67</v>
      </c>
    </row>
    <row r="3" spans="1:9" ht="22.5" customHeight="1" x14ac:dyDescent="0.25">
      <c r="A3" s="42"/>
      <c r="B3" s="42"/>
      <c r="C3" s="42"/>
      <c r="D3" s="42"/>
      <c r="E3" s="41" t="s">
        <v>28</v>
      </c>
      <c r="F3" s="53" t="s">
        <v>0</v>
      </c>
      <c r="G3" s="55"/>
      <c r="H3" s="42"/>
      <c r="I3" s="42"/>
    </row>
    <row r="4" spans="1:9" ht="121.5" customHeight="1" x14ac:dyDescent="0.25">
      <c r="A4" s="43"/>
      <c r="B4" s="43"/>
      <c r="C4" s="43"/>
      <c r="D4" s="43"/>
      <c r="E4" s="43"/>
      <c r="F4" s="2" t="s">
        <v>21</v>
      </c>
      <c r="G4" s="2" t="s">
        <v>22</v>
      </c>
      <c r="H4" s="43"/>
      <c r="I4" s="43"/>
    </row>
    <row r="5" spans="1:9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ht="45" x14ac:dyDescent="0.25">
      <c r="A6" s="41" t="s">
        <v>11</v>
      </c>
      <c r="B6" s="41" t="s">
        <v>91</v>
      </c>
      <c r="C6" s="41" t="s">
        <v>12</v>
      </c>
      <c r="D6" s="41" t="s">
        <v>83</v>
      </c>
      <c r="E6" s="2" t="s">
        <v>87</v>
      </c>
      <c r="F6" s="2" t="s">
        <v>15</v>
      </c>
      <c r="G6" s="2">
        <v>774</v>
      </c>
      <c r="H6" s="2">
        <v>95</v>
      </c>
      <c r="I6" s="2">
        <v>5</v>
      </c>
    </row>
    <row r="7" spans="1:9" ht="75" x14ac:dyDescent="0.25">
      <c r="A7" s="43"/>
      <c r="B7" s="43"/>
      <c r="C7" s="43"/>
      <c r="D7" s="43"/>
      <c r="E7" s="2" t="s">
        <v>14</v>
      </c>
      <c r="F7" s="2" t="s">
        <v>15</v>
      </c>
      <c r="G7" s="2">
        <v>774</v>
      </c>
      <c r="H7" s="2">
        <v>95</v>
      </c>
      <c r="I7" s="2">
        <v>5</v>
      </c>
    </row>
    <row r="8" spans="1:9" ht="45" x14ac:dyDescent="0.25">
      <c r="A8" s="41" t="s">
        <v>11</v>
      </c>
      <c r="B8" s="41" t="s">
        <v>90</v>
      </c>
      <c r="C8" s="41" t="s">
        <v>12</v>
      </c>
      <c r="D8" s="41" t="s">
        <v>83</v>
      </c>
      <c r="E8" s="2" t="s">
        <v>87</v>
      </c>
      <c r="F8" s="2" t="s">
        <v>15</v>
      </c>
      <c r="G8" s="2">
        <v>774</v>
      </c>
      <c r="H8" s="2">
        <v>95</v>
      </c>
      <c r="I8" s="2">
        <v>5</v>
      </c>
    </row>
    <row r="9" spans="1:9" ht="75" x14ac:dyDescent="0.25">
      <c r="A9" s="43"/>
      <c r="B9" s="43"/>
      <c r="C9" s="43"/>
      <c r="D9" s="43"/>
      <c r="E9" s="2" t="s">
        <v>14</v>
      </c>
      <c r="F9" s="2" t="s">
        <v>15</v>
      </c>
      <c r="G9" s="2">
        <v>774</v>
      </c>
      <c r="H9" s="2">
        <v>95</v>
      </c>
      <c r="I9" s="2">
        <v>5</v>
      </c>
    </row>
    <row r="10" spans="1:9" ht="78.75" customHeight="1" x14ac:dyDescent="0.25">
      <c r="A10" s="41" t="s">
        <v>11</v>
      </c>
      <c r="B10" s="41" t="s">
        <v>78</v>
      </c>
      <c r="C10" s="41" t="s">
        <v>12</v>
      </c>
      <c r="D10" s="41" t="s">
        <v>68</v>
      </c>
      <c r="E10" s="2" t="s">
        <v>87</v>
      </c>
      <c r="F10" s="2" t="s">
        <v>15</v>
      </c>
      <c r="G10" s="2">
        <v>774</v>
      </c>
      <c r="H10" s="2">
        <v>95</v>
      </c>
      <c r="I10" s="2">
        <v>5</v>
      </c>
    </row>
    <row r="11" spans="1:9" ht="75" x14ac:dyDescent="0.25">
      <c r="A11" s="43"/>
      <c r="B11" s="43"/>
      <c r="C11" s="43"/>
      <c r="D11" s="43"/>
      <c r="E11" s="2" t="s">
        <v>14</v>
      </c>
      <c r="F11" s="2" t="s">
        <v>15</v>
      </c>
      <c r="G11" s="2">
        <v>774</v>
      </c>
      <c r="H11" s="2">
        <v>95</v>
      </c>
      <c r="I11" s="2">
        <v>5</v>
      </c>
    </row>
    <row r="12" spans="1:9" ht="45" x14ac:dyDescent="0.25">
      <c r="A12" s="41" t="s">
        <v>11</v>
      </c>
      <c r="B12" s="41" t="s">
        <v>79</v>
      </c>
      <c r="C12" s="41" t="s">
        <v>12</v>
      </c>
      <c r="D12" s="41" t="s">
        <v>80</v>
      </c>
      <c r="E12" s="2" t="s">
        <v>87</v>
      </c>
      <c r="F12" s="2" t="s">
        <v>15</v>
      </c>
      <c r="G12" s="2">
        <v>774</v>
      </c>
      <c r="H12" s="2">
        <v>95</v>
      </c>
      <c r="I12" s="2">
        <v>5</v>
      </c>
    </row>
    <row r="13" spans="1:9" ht="75" x14ac:dyDescent="0.25">
      <c r="A13" s="43"/>
      <c r="B13" s="43"/>
      <c r="C13" s="43"/>
      <c r="D13" s="43"/>
      <c r="E13" s="2" t="s">
        <v>14</v>
      </c>
      <c r="F13" s="2" t="s">
        <v>15</v>
      </c>
      <c r="G13" s="2">
        <v>774</v>
      </c>
      <c r="H13" s="2">
        <v>95</v>
      </c>
      <c r="I13" s="2">
        <v>5</v>
      </c>
    </row>
    <row r="14" spans="1:9" ht="45" x14ac:dyDescent="0.25">
      <c r="A14" s="41" t="s">
        <v>11</v>
      </c>
      <c r="B14" s="41" t="s">
        <v>86</v>
      </c>
      <c r="C14" s="41" t="s">
        <v>12</v>
      </c>
      <c r="D14" s="41" t="s">
        <v>83</v>
      </c>
      <c r="E14" s="2" t="s">
        <v>87</v>
      </c>
      <c r="F14" s="2" t="s">
        <v>15</v>
      </c>
      <c r="G14" s="2">
        <v>774</v>
      </c>
      <c r="H14" s="2">
        <v>95</v>
      </c>
      <c r="I14" s="2">
        <v>5</v>
      </c>
    </row>
    <row r="15" spans="1:9" ht="75" x14ac:dyDescent="0.25">
      <c r="A15" s="43"/>
      <c r="B15" s="43"/>
      <c r="C15" s="43"/>
      <c r="D15" s="43"/>
      <c r="E15" s="2" t="s">
        <v>14</v>
      </c>
      <c r="F15" s="2" t="s">
        <v>15</v>
      </c>
      <c r="G15" s="2">
        <v>774</v>
      </c>
      <c r="H15" s="2">
        <v>95</v>
      </c>
      <c r="I15" s="2">
        <v>5</v>
      </c>
    </row>
    <row r="16" spans="1:9" x14ac:dyDescent="0.25">
      <c r="A16" s="1" t="s">
        <v>2</v>
      </c>
      <c r="B16" s="1" t="s">
        <v>2</v>
      </c>
      <c r="C16" s="1" t="s">
        <v>2</v>
      </c>
      <c r="D16" s="1" t="s">
        <v>2</v>
      </c>
      <c r="E16" s="1" t="s">
        <v>2</v>
      </c>
      <c r="F16" s="1" t="s">
        <v>2</v>
      </c>
      <c r="G16" s="1" t="s">
        <v>2</v>
      </c>
      <c r="H16" s="1" t="s">
        <v>2</v>
      </c>
      <c r="I16" s="1" t="s">
        <v>2</v>
      </c>
    </row>
    <row r="17" spans="1:9" x14ac:dyDescent="0.25">
      <c r="A17" s="1" t="s">
        <v>2</v>
      </c>
      <c r="B17" s="1" t="s">
        <v>2</v>
      </c>
      <c r="C17" s="1" t="s">
        <v>2</v>
      </c>
      <c r="D17" s="1" t="s">
        <v>2</v>
      </c>
      <c r="E17" s="1" t="s">
        <v>2</v>
      </c>
      <c r="F17" s="1" t="s">
        <v>2</v>
      </c>
      <c r="G17" s="1" t="s">
        <v>2</v>
      </c>
      <c r="H17" s="1" t="s">
        <v>2</v>
      </c>
      <c r="I17" s="1" t="s">
        <v>2</v>
      </c>
    </row>
    <row r="18" spans="1:9" x14ac:dyDescent="0.25">
      <c r="F18" s="1"/>
      <c r="G18" s="1"/>
      <c r="H18" s="1"/>
      <c r="I18" s="1"/>
    </row>
    <row r="19" spans="1:9" x14ac:dyDescent="0.25">
      <c r="F19" s="1"/>
      <c r="G19" s="1"/>
      <c r="H19" s="1"/>
      <c r="I19" s="1"/>
    </row>
    <row r="21" spans="1:9" ht="30" x14ac:dyDescent="0.25">
      <c r="A21" s="1" t="s">
        <v>3</v>
      </c>
      <c r="B21" s="1" t="s">
        <v>81</v>
      </c>
      <c r="C21" s="1" t="s">
        <v>4</v>
      </c>
      <c r="D21" s="1" t="s">
        <v>82</v>
      </c>
      <c r="E21" s="1"/>
    </row>
    <row r="22" spans="1:9" x14ac:dyDescent="0.25">
      <c r="A22" s="1" t="s">
        <v>102</v>
      </c>
      <c r="B22" s="1"/>
      <c r="C22" s="1"/>
      <c r="D22" s="1"/>
      <c r="E22" s="1"/>
    </row>
  </sheetData>
  <mergeCells count="30">
    <mergeCell ref="A14:A15"/>
    <mergeCell ref="B14:B15"/>
    <mergeCell ref="C14:C15"/>
    <mergeCell ref="D14:D15"/>
    <mergeCell ref="A12:A13"/>
    <mergeCell ref="B12:B13"/>
    <mergeCell ref="C12:C13"/>
    <mergeCell ref="D12:D13"/>
    <mergeCell ref="A10:A11"/>
    <mergeCell ref="B10:B11"/>
    <mergeCell ref="C10:C11"/>
    <mergeCell ref="D10:D11"/>
    <mergeCell ref="A1:I1"/>
    <mergeCell ref="E2:G2"/>
    <mergeCell ref="F3:G3"/>
    <mergeCell ref="E3:E4"/>
    <mergeCell ref="A2:A4"/>
    <mergeCell ref="B2:B4"/>
    <mergeCell ref="C2:C4"/>
    <mergeCell ref="D2:D4"/>
    <mergeCell ref="H2:H4"/>
    <mergeCell ref="I2:I4"/>
    <mergeCell ref="A6:A7"/>
    <mergeCell ref="B6:B7"/>
    <mergeCell ref="C6:C7"/>
    <mergeCell ref="D6:D7"/>
    <mergeCell ref="A8:A9"/>
    <mergeCell ref="B8:B9"/>
    <mergeCell ref="C8:C9"/>
    <mergeCell ref="D8:D9"/>
  </mergeCells>
  <pageMargins left="0.7" right="0.7" top="0.75" bottom="0.75" header="0.3" footer="0.3"/>
  <pageSetup paperSize="9" scale="4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view="pageBreakPreview" zoomScale="70" zoomScaleNormal="70" zoomScaleSheetLayoutView="70" workbookViewId="0">
      <selection activeCell="M7" sqref="M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44.25" customHeight="1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2.25" customHeight="1" x14ac:dyDescent="0.25">
      <c r="A2" s="38" t="s">
        <v>33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75" customHeight="1" x14ac:dyDescent="0.25">
      <c r="A3" s="41" t="s">
        <v>34</v>
      </c>
      <c r="B3" s="41" t="s">
        <v>35</v>
      </c>
      <c r="C3" s="41" t="s">
        <v>36</v>
      </c>
      <c r="D3" s="39" t="s">
        <v>37</v>
      </c>
      <c r="E3" s="39"/>
      <c r="F3" s="39"/>
      <c r="G3" s="39" t="s">
        <v>38</v>
      </c>
      <c r="H3" s="39"/>
      <c r="I3" s="39"/>
      <c r="J3" s="39"/>
      <c r="K3" s="39"/>
    </row>
    <row r="4" spans="1:11" ht="28.5" customHeight="1" x14ac:dyDescent="0.25">
      <c r="A4" s="42"/>
      <c r="B4" s="42"/>
      <c r="C4" s="42"/>
      <c r="D4" s="39" t="s">
        <v>20</v>
      </c>
      <c r="E4" s="39" t="s">
        <v>0</v>
      </c>
      <c r="F4" s="39"/>
      <c r="G4" s="39" t="s">
        <v>23</v>
      </c>
      <c r="H4" s="40" t="s">
        <v>1</v>
      </c>
      <c r="I4" s="40"/>
      <c r="J4" s="40"/>
      <c r="K4" s="40"/>
    </row>
    <row r="5" spans="1:11" ht="153.75" customHeight="1" x14ac:dyDescent="0.25">
      <c r="A5" s="43"/>
      <c r="B5" s="43"/>
      <c r="C5" s="43"/>
      <c r="D5" s="39"/>
      <c r="E5" s="2" t="s">
        <v>21</v>
      </c>
      <c r="F5" s="2" t="s">
        <v>22</v>
      </c>
      <c r="G5" s="39"/>
      <c r="H5" s="2" t="s">
        <v>39</v>
      </c>
      <c r="I5" s="2" t="s">
        <v>40</v>
      </c>
      <c r="J5" s="2" t="s">
        <v>24</v>
      </c>
      <c r="K5" s="2" t="s">
        <v>25</v>
      </c>
    </row>
    <row r="6" spans="1:1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 ht="60" x14ac:dyDescent="0.25">
      <c r="A7" s="15" t="s">
        <v>27</v>
      </c>
      <c r="B7" s="28">
        <v>2023</v>
      </c>
      <c r="C7" s="15" t="s">
        <v>85</v>
      </c>
      <c r="D7" s="18" t="s">
        <v>99</v>
      </c>
      <c r="E7" s="2" t="s">
        <v>13</v>
      </c>
      <c r="F7" s="2">
        <v>539</v>
      </c>
      <c r="G7" s="6">
        <f t="shared" ref="G7:G8" si="0">H7+I7+J7+K7</f>
        <v>81792</v>
      </c>
      <c r="H7" s="19">
        <v>0</v>
      </c>
      <c r="I7" s="19">
        <v>81792</v>
      </c>
      <c r="J7" s="2">
        <v>0</v>
      </c>
      <c r="K7" s="2">
        <v>0</v>
      </c>
    </row>
    <row r="8" spans="1:11" ht="60" x14ac:dyDescent="0.25">
      <c r="A8" s="15" t="s">
        <v>27</v>
      </c>
      <c r="B8" s="28">
        <v>2023</v>
      </c>
      <c r="C8" s="15" t="s">
        <v>85</v>
      </c>
      <c r="D8" s="18" t="s">
        <v>98</v>
      </c>
      <c r="E8" s="2" t="s">
        <v>13</v>
      </c>
      <c r="F8" s="2">
        <v>539</v>
      </c>
      <c r="G8" s="6">
        <f t="shared" si="0"/>
        <v>115200</v>
      </c>
      <c r="H8" s="18">
        <v>0</v>
      </c>
      <c r="I8" s="19">
        <v>115200</v>
      </c>
      <c r="J8" s="2">
        <v>0</v>
      </c>
      <c r="K8" s="2">
        <v>0</v>
      </c>
    </row>
    <row r="9" spans="1:11" ht="60" x14ac:dyDescent="0.25">
      <c r="A9" s="15" t="s">
        <v>27</v>
      </c>
      <c r="B9" s="28">
        <v>2023</v>
      </c>
      <c r="C9" s="15" t="s">
        <v>85</v>
      </c>
      <c r="D9" s="18" t="s">
        <v>97</v>
      </c>
      <c r="E9" s="2" t="s">
        <v>13</v>
      </c>
      <c r="F9" s="2">
        <v>539</v>
      </c>
      <c r="G9" s="6">
        <f>H9+I9+J9+K9</f>
        <v>137008</v>
      </c>
      <c r="H9" s="6">
        <v>0</v>
      </c>
      <c r="I9" s="16">
        <v>97728</v>
      </c>
      <c r="J9" s="6">
        <v>0</v>
      </c>
      <c r="K9" s="33">
        <v>39280</v>
      </c>
    </row>
    <row r="10" spans="1:11" ht="60" x14ac:dyDescent="0.25">
      <c r="A10" s="15" t="s">
        <v>27</v>
      </c>
      <c r="B10" s="28">
        <v>2023</v>
      </c>
      <c r="C10" s="15" t="s">
        <v>85</v>
      </c>
      <c r="D10" s="18" t="s">
        <v>83</v>
      </c>
      <c r="E10" s="2" t="s">
        <v>13</v>
      </c>
      <c r="F10" s="2">
        <v>539</v>
      </c>
      <c r="G10" s="6">
        <f>H10+I10+J10+K10</f>
        <v>488123</v>
      </c>
      <c r="H10" s="6">
        <v>0</v>
      </c>
      <c r="I10" s="16">
        <v>488123</v>
      </c>
      <c r="J10" s="6">
        <v>0</v>
      </c>
      <c r="K10" s="6">
        <v>0</v>
      </c>
    </row>
  </sheetData>
  <mergeCells count="11">
    <mergeCell ref="A1:K1"/>
    <mergeCell ref="A2:K2"/>
    <mergeCell ref="D3:F3"/>
    <mergeCell ref="G3:K3"/>
    <mergeCell ref="D4:D5"/>
    <mergeCell ref="E4:F4"/>
    <mergeCell ref="G4:G5"/>
    <mergeCell ref="H4:K4"/>
    <mergeCell ref="A3:A5"/>
    <mergeCell ref="B3:B5"/>
    <mergeCell ref="C3:C5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="115" zoomScaleNormal="70" zoomScaleSheetLayoutView="115" workbookViewId="0">
      <selection activeCell="K12" sqref="K12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75" customHeight="1" x14ac:dyDescent="0.25">
      <c r="A2" s="41" t="s">
        <v>34</v>
      </c>
      <c r="B2" s="41" t="s">
        <v>35</v>
      </c>
      <c r="C2" s="41" t="s">
        <v>36</v>
      </c>
      <c r="D2" s="39" t="s">
        <v>37</v>
      </c>
      <c r="E2" s="39"/>
      <c r="F2" s="39"/>
      <c r="G2" s="39" t="s">
        <v>38</v>
      </c>
      <c r="H2" s="39"/>
      <c r="I2" s="39"/>
      <c r="J2" s="39"/>
      <c r="K2" s="39"/>
    </row>
    <row r="3" spans="1:11" ht="28.5" customHeight="1" x14ac:dyDescent="0.25">
      <c r="A3" s="42"/>
      <c r="B3" s="42"/>
      <c r="C3" s="42"/>
      <c r="D3" s="39" t="s">
        <v>20</v>
      </c>
      <c r="E3" s="39" t="s">
        <v>0</v>
      </c>
      <c r="F3" s="39"/>
      <c r="G3" s="39" t="s">
        <v>23</v>
      </c>
      <c r="H3" s="40" t="s">
        <v>1</v>
      </c>
      <c r="I3" s="40"/>
      <c r="J3" s="40"/>
      <c r="K3" s="40"/>
    </row>
    <row r="4" spans="1:11" ht="153.75" customHeight="1" x14ac:dyDescent="0.25">
      <c r="A4" s="43"/>
      <c r="B4" s="43"/>
      <c r="C4" s="43"/>
      <c r="D4" s="39"/>
      <c r="E4" s="2" t="s">
        <v>21</v>
      </c>
      <c r="F4" s="2" t="s">
        <v>22</v>
      </c>
      <c r="G4" s="39"/>
      <c r="H4" s="2" t="s">
        <v>39</v>
      </c>
      <c r="I4" s="2" t="s">
        <v>40</v>
      </c>
      <c r="J4" s="2" t="s">
        <v>24</v>
      </c>
      <c r="K4" s="2" t="s">
        <v>25</v>
      </c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18">
        <v>8</v>
      </c>
      <c r="I5" s="2">
        <v>9</v>
      </c>
      <c r="J5" s="2">
        <v>10</v>
      </c>
      <c r="K5" s="2">
        <v>11</v>
      </c>
    </row>
    <row r="6" spans="1:11" ht="45" x14ac:dyDescent="0.25">
      <c r="A6" s="44" t="s">
        <v>27</v>
      </c>
      <c r="B6" s="47">
        <v>2023</v>
      </c>
      <c r="C6" s="44" t="s">
        <v>85</v>
      </c>
      <c r="D6" s="2" t="s">
        <v>95</v>
      </c>
      <c r="E6" s="2" t="s">
        <v>13</v>
      </c>
      <c r="F6" s="2">
        <v>539</v>
      </c>
      <c r="G6" s="16">
        <f t="shared" ref="G6:G7" si="0">H6+I6+J6+K6</f>
        <v>45440</v>
      </c>
      <c r="H6" s="18">
        <v>0</v>
      </c>
      <c r="I6" s="18">
        <v>45440</v>
      </c>
      <c r="J6" s="16">
        <v>0</v>
      </c>
      <c r="K6" s="18">
        <v>0</v>
      </c>
    </row>
    <row r="7" spans="1:11" ht="45" x14ac:dyDescent="0.25">
      <c r="A7" s="45"/>
      <c r="B7" s="48"/>
      <c r="C7" s="45"/>
      <c r="D7" s="2" t="s">
        <v>98</v>
      </c>
      <c r="E7" s="2" t="s">
        <v>13</v>
      </c>
      <c r="F7" s="2">
        <v>539</v>
      </c>
      <c r="G7" s="16">
        <f t="shared" si="0"/>
        <v>64000</v>
      </c>
      <c r="H7" s="18">
        <v>0</v>
      </c>
      <c r="I7" s="18">
        <v>64000</v>
      </c>
      <c r="J7" s="16">
        <v>0</v>
      </c>
      <c r="K7" s="18">
        <v>0</v>
      </c>
    </row>
    <row r="8" spans="1:11" ht="28.9" customHeight="1" x14ac:dyDescent="0.25">
      <c r="A8" s="45"/>
      <c r="B8" s="48"/>
      <c r="C8" s="45"/>
      <c r="D8" s="2" t="s">
        <v>97</v>
      </c>
      <c r="E8" s="2" t="s">
        <v>13</v>
      </c>
      <c r="F8" s="2">
        <v>539</v>
      </c>
      <c r="G8" s="16">
        <f>H8+I8+J8+K8</f>
        <v>81093</v>
      </c>
      <c r="H8" s="16">
        <v>0</v>
      </c>
      <c r="I8" s="16">
        <v>54293</v>
      </c>
      <c r="J8" s="16">
        <v>0</v>
      </c>
      <c r="K8" s="16">
        <v>26800</v>
      </c>
    </row>
    <row r="9" spans="1:11" x14ac:dyDescent="0.25">
      <c r="A9" s="46"/>
      <c r="B9" s="49"/>
      <c r="C9" s="46"/>
      <c r="D9" s="2" t="s">
        <v>83</v>
      </c>
      <c r="E9" s="2" t="s">
        <v>13</v>
      </c>
      <c r="F9" s="2">
        <v>539</v>
      </c>
      <c r="G9" s="16">
        <f t="shared" ref="G9:G11" si="1">H9+I9+J9+K9</f>
        <v>271179</v>
      </c>
      <c r="H9" s="16">
        <v>0</v>
      </c>
      <c r="I9" s="16">
        <v>271179</v>
      </c>
      <c r="J9" s="16">
        <v>0</v>
      </c>
      <c r="K9" s="16">
        <v>0</v>
      </c>
    </row>
    <row r="10" spans="1:11" ht="45" x14ac:dyDescent="0.25">
      <c r="A10" s="44" t="s">
        <v>27</v>
      </c>
      <c r="B10" s="47">
        <v>2024</v>
      </c>
      <c r="C10" s="44" t="s">
        <v>85</v>
      </c>
      <c r="D10" s="2" t="s">
        <v>95</v>
      </c>
      <c r="E10" s="2" t="s">
        <v>13</v>
      </c>
      <c r="F10" s="2">
        <v>539</v>
      </c>
      <c r="G10" s="16">
        <f t="shared" si="1"/>
        <v>36352</v>
      </c>
      <c r="H10" s="18">
        <v>0</v>
      </c>
      <c r="I10" s="18">
        <v>36352</v>
      </c>
      <c r="J10" s="16">
        <v>0</v>
      </c>
      <c r="K10" s="18">
        <v>0</v>
      </c>
    </row>
    <row r="11" spans="1:11" ht="45" x14ac:dyDescent="0.25">
      <c r="A11" s="45"/>
      <c r="B11" s="48"/>
      <c r="C11" s="45"/>
      <c r="D11" s="2" t="s">
        <v>98</v>
      </c>
      <c r="E11" s="2" t="s">
        <v>13</v>
      </c>
      <c r="F11" s="2">
        <v>539</v>
      </c>
      <c r="G11" s="16">
        <f t="shared" si="1"/>
        <v>51200</v>
      </c>
      <c r="H11" s="18">
        <v>0</v>
      </c>
      <c r="I11" s="18">
        <v>51200</v>
      </c>
      <c r="J11" s="16">
        <v>0</v>
      </c>
      <c r="K11" s="18">
        <v>0</v>
      </c>
    </row>
    <row r="12" spans="1:11" ht="28.9" customHeight="1" x14ac:dyDescent="0.25">
      <c r="A12" s="45"/>
      <c r="B12" s="48"/>
      <c r="C12" s="45"/>
      <c r="D12" s="2" t="s">
        <v>97</v>
      </c>
      <c r="E12" s="2" t="s">
        <v>13</v>
      </c>
      <c r="F12" s="2">
        <v>539</v>
      </c>
      <c r="G12" s="16">
        <f>H12+I12+J12+K12</f>
        <v>64875</v>
      </c>
      <c r="H12" s="16">
        <v>0</v>
      </c>
      <c r="I12" s="16">
        <v>43435</v>
      </c>
      <c r="J12" s="16">
        <v>0</v>
      </c>
      <c r="K12" s="16">
        <v>21440</v>
      </c>
    </row>
    <row r="13" spans="1:11" x14ac:dyDescent="0.25">
      <c r="A13" s="46"/>
      <c r="B13" s="49"/>
      <c r="C13" s="46"/>
      <c r="D13" s="2" t="s">
        <v>83</v>
      </c>
      <c r="E13" s="2" t="s">
        <v>13</v>
      </c>
      <c r="F13" s="2">
        <v>539</v>
      </c>
      <c r="G13" s="16">
        <f t="shared" ref="G13" si="2">H13+I13+J13+K13</f>
        <v>216944</v>
      </c>
      <c r="H13" s="16">
        <v>0</v>
      </c>
      <c r="I13" s="16">
        <v>216944</v>
      </c>
      <c r="J13" s="16">
        <v>0</v>
      </c>
      <c r="K13" s="16">
        <v>0</v>
      </c>
    </row>
  </sheetData>
  <mergeCells count="16"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C6:C9"/>
    <mergeCell ref="B6:B9"/>
    <mergeCell ref="A6:A9"/>
    <mergeCell ref="A10:A13"/>
    <mergeCell ref="B10:B13"/>
    <mergeCell ref="C10:C13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70" zoomScaleSheetLayoutView="100" workbookViewId="0">
      <selection activeCell="K12" sqref="K12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75" customHeight="1" x14ac:dyDescent="0.25">
      <c r="A2" s="41" t="s">
        <v>34</v>
      </c>
      <c r="B2" s="41" t="s">
        <v>35</v>
      </c>
      <c r="C2" s="41" t="s">
        <v>36</v>
      </c>
      <c r="D2" s="39" t="s">
        <v>37</v>
      </c>
      <c r="E2" s="39"/>
      <c r="F2" s="39"/>
      <c r="G2" s="39" t="s">
        <v>38</v>
      </c>
      <c r="H2" s="39"/>
      <c r="I2" s="39"/>
      <c r="J2" s="39"/>
      <c r="K2" s="39"/>
    </row>
    <row r="3" spans="1:11" ht="28.5" customHeight="1" x14ac:dyDescent="0.25">
      <c r="A3" s="42"/>
      <c r="B3" s="42"/>
      <c r="C3" s="42"/>
      <c r="D3" s="39" t="s">
        <v>20</v>
      </c>
      <c r="E3" s="39" t="s">
        <v>0</v>
      </c>
      <c r="F3" s="39"/>
      <c r="G3" s="39" t="s">
        <v>23</v>
      </c>
      <c r="H3" s="40" t="s">
        <v>1</v>
      </c>
      <c r="I3" s="40"/>
      <c r="J3" s="40"/>
      <c r="K3" s="40"/>
    </row>
    <row r="4" spans="1:11" ht="153.75" customHeight="1" x14ac:dyDescent="0.25">
      <c r="A4" s="43"/>
      <c r="B4" s="43"/>
      <c r="C4" s="43"/>
      <c r="D4" s="39"/>
      <c r="E4" s="2" t="s">
        <v>21</v>
      </c>
      <c r="F4" s="2" t="s">
        <v>22</v>
      </c>
      <c r="G4" s="39"/>
      <c r="H4" s="2" t="s">
        <v>42</v>
      </c>
      <c r="I4" s="2" t="s">
        <v>43</v>
      </c>
      <c r="J4" s="2" t="s">
        <v>24</v>
      </c>
      <c r="K4" s="2" t="s">
        <v>25</v>
      </c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ht="45" x14ac:dyDescent="0.25">
      <c r="A6" s="44" t="s">
        <v>27</v>
      </c>
      <c r="B6" s="47">
        <v>2024</v>
      </c>
      <c r="C6" s="44" t="s">
        <v>85</v>
      </c>
      <c r="D6" s="2" t="s">
        <v>95</v>
      </c>
      <c r="E6" s="2" t="s">
        <v>13</v>
      </c>
      <c r="F6" s="2">
        <v>539</v>
      </c>
      <c r="G6" s="16">
        <f t="shared" ref="G6:G7" si="0">H6+I6+J6+K6</f>
        <v>45440</v>
      </c>
      <c r="H6" s="18">
        <v>0</v>
      </c>
      <c r="I6" s="18">
        <v>45440</v>
      </c>
      <c r="J6" s="16">
        <v>0</v>
      </c>
      <c r="K6" s="18">
        <v>0</v>
      </c>
    </row>
    <row r="7" spans="1:11" ht="30" x14ac:dyDescent="0.25">
      <c r="A7" s="45"/>
      <c r="B7" s="48"/>
      <c r="C7" s="45"/>
      <c r="D7" s="2" t="s">
        <v>89</v>
      </c>
      <c r="E7" s="2" t="s">
        <v>13</v>
      </c>
      <c r="F7" s="2">
        <v>539</v>
      </c>
      <c r="G7" s="16">
        <f t="shared" si="0"/>
        <v>64000</v>
      </c>
      <c r="H7" s="18">
        <v>0</v>
      </c>
      <c r="I7" s="18">
        <v>64000</v>
      </c>
      <c r="J7" s="16">
        <v>0</v>
      </c>
      <c r="K7" s="18">
        <v>0</v>
      </c>
    </row>
    <row r="8" spans="1:11" ht="30" x14ac:dyDescent="0.25">
      <c r="A8" s="45"/>
      <c r="B8" s="48"/>
      <c r="C8" s="45"/>
      <c r="D8" s="2" t="s">
        <v>97</v>
      </c>
      <c r="E8" s="2" t="s">
        <v>13</v>
      </c>
      <c r="F8" s="2">
        <v>539</v>
      </c>
      <c r="G8" s="16">
        <f>H8+I8+J8+K8</f>
        <v>81093</v>
      </c>
      <c r="H8" s="16">
        <v>0</v>
      </c>
      <c r="I8" s="16">
        <v>54293</v>
      </c>
      <c r="J8" s="16">
        <v>0</v>
      </c>
      <c r="K8" s="16">
        <v>26800</v>
      </c>
    </row>
    <row r="9" spans="1:11" x14ac:dyDescent="0.25">
      <c r="A9" s="46"/>
      <c r="B9" s="49"/>
      <c r="C9" s="46"/>
      <c r="D9" s="2" t="s">
        <v>83</v>
      </c>
      <c r="E9" s="2" t="s">
        <v>13</v>
      </c>
      <c r="F9" s="2">
        <v>539</v>
      </c>
      <c r="G9" s="16">
        <f t="shared" ref="G9:G11" si="1">H9+I9+J9+K9</f>
        <v>271179</v>
      </c>
      <c r="H9" s="16">
        <v>0</v>
      </c>
      <c r="I9" s="16">
        <v>271179</v>
      </c>
      <c r="J9" s="16">
        <v>0</v>
      </c>
      <c r="K9" s="16">
        <v>0</v>
      </c>
    </row>
    <row r="10" spans="1:11" ht="45" x14ac:dyDescent="0.25">
      <c r="A10" s="44" t="s">
        <v>27</v>
      </c>
      <c r="B10" s="47">
        <v>2025</v>
      </c>
      <c r="C10" s="44" t="s">
        <v>85</v>
      </c>
      <c r="D10" s="2" t="s">
        <v>95</v>
      </c>
      <c r="E10" s="2" t="s">
        <v>13</v>
      </c>
      <c r="F10" s="2">
        <v>539</v>
      </c>
      <c r="G10" s="16">
        <f t="shared" si="1"/>
        <v>36352</v>
      </c>
      <c r="H10" s="18">
        <v>0</v>
      </c>
      <c r="I10" s="18">
        <v>36352</v>
      </c>
      <c r="J10" s="16">
        <v>0</v>
      </c>
      <c r="K10" s="18">
        <v>0</v>
      </c>
    </row>
    <row r="11" spans="1:11" ht="30" x14ac:dyDescent="0.25">
      <c r="A11" s="45"/>
      <c r="B11" s="48"/>
      <c r="C11" s="45"/>
      <c r="D11" s="2" t="s">
        <v>89</v>
      </c>
      <c r="E11" s="2" t="s">
        <v>13</v>
      </c>
      <c r="F11" s="2">
        <v>539</v>
      </c>
      <c r="G11" s="16">
        <f t="shared" si="1"/>
        <v>51200</v>
      </c>
      <c r="H11" s="18">
        <v>0</v>
      </c>
      <c r="I11" s="18">
        <v>51200</v>
      </c>
      <c r="J11" s="16">
        <v>0</v>
      </c>
      <c r="K11" s="18">
        <v>0</v>
      </c>
    </row>
    <row r="12" spans="1:11" ht="30" x14ac:dyDescent="0.25">
      <c r="A12" s="45"/>
      <c r="B12" s="48"/>
      <c r="C12" s="45"/>
      <c r="D12" s="2" t="s">
        <v>97</v>
      </c>
      <c r="E12" s="2" t="s">
        <v>13</v>
      </c>
      <c r="F12" s="2">
        <v>539</v>
      </c>
      <c r="G12" s="16">
        <f>H12+I12+J12+K12</f>
        <v>64875</v>
      </c>
      <c r="H12" s="16">
        <v>0</v>
      </c>
      <c r="I12" s="16">
        <v>43435</v>
      </c>
      <c r="J12" s="16">
        <v>0</v>
      </c>
      <c r="K12" s="16">
        <v>21440</v>
      </c>
    </row>
    <row r="13" spans="1:11" x14ac:dyDescent="0.25">
      <c r="A13" s="46"/>
      <c r="B13" s="49"/>
      <c r="C13" s="46"/>
      <c r="D13" s="2" t="s">
        <v>83</v>
      </c>
      <c r="E13" s="2" t="s">
        <v>13</v>
      </c>
      <c r="F13" s="2">
        <v>539</v>
      </c>
      <c r="G13" s="16">
        <f t="shared" ref="G13" si="2">H13+I13+J13+K13</f>
        <v>216944</v>
      </c>
      <c r="H13" s="16">
        <v>0</v>
      </c>
      <c r="I13" s="16">
        <v>216944</v>
      </c>
      <c r="J13" s="16">
        <v>0</v>
      </c>
      <c r="K13" s="16">
        <v>0</v>
      </c>
    </row>
  </sheetData>
  <mergeCells count="16">
    <mergeCell ref="C6:C9"/>
    <mergeCell ref="A10:A13"/>
    <mergeCell ref="B10:B13"/>
    <mergeCell ref="C10:C13"/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A6:A9"/>
    <mergeCell ref="B6:B9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view="pageBreakPreview" zoomScale="60" zoomScaleNormal="70" workbookViewId="0">
      <selection activeCell="C47" sqref="C47"/>
    </sheetView>
  </sheetViews>
  <sheetFormatPr defaultRowHeight="15" x14ac:dyDescent="0.25"/>
  <cols>
    <col min="1" max="1" width="22.140625" customWidth="1"/>
    <col min="2" max="2" width="19.140625" customWidth="1"/>
    <col min="3" max="3" width="19.5703125" customWidth="1"/>
    <col min="4" max="4" width="20.140625" customWidth="1"/>
    <col min="5" max="5" width="14.42578125" customWidth="1"/>
    <col min="7" max="7" width="14" customWidth="1"/>
    <col min="8" max="9" width="21.28515625" customWidth="1"/>
    <col min="10" max="11" width="18" customWidth="1"/>
  </cols>
  <sheetData>
    <row r="1" spans="1:11" ht="32.25" customHeight="1" x14ac:dyDescent="0.25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75" customHeight="1" x14ac:dyDescent="0.25">
      <c r="A2" s="41" t="s">
        <v>34</v>
      </c>
      <c r="B2" s="41" t="s">
        <v>35</v>
      </c>
      <c r="C2" s="41" t="s">
        <v>36</v>
      </c>
      <c r="D2" s="39" t="s">
        <v>37</v>
      </c>
      <c r="E2" s="39"/>
      <c r="F2" s="39"/>
      <c r="G2" s="39" t="s">
        <v>38</v>
      </c>
      <c r="H2" s="39"/>
      <c r="I2" s="39"/>
      <c r="J2" s="39"/>
      <c r="K2" s="39"/>
    </row>
    <row r="3" spans="1:11" ht="28.5" customHeight="1" x14ac:dyDescent="0.25">
      <c r="A3" s="42"/>
      <c r="B3" s="42"/>
      <c r="C3" s="42"/>
      <c r="D3" s="39" t="s">
        <v>20</v>
      </c>
      <c r="E3" s="39" t="s">
        <v>0</v>
      </c>
      <c r="F3" s="39"/>
      <c r="G3" s="39" t="s">
        <v>23</v>
      </c>
      <c r="H3" s="40" t="s">
        <v>1</v>
      </c>
      <c r="I3" s="40"/>
      <c r="J3" s="40"/>
      <c r="K3" s="40"/>
    </row>
    <row r="4" spans="1:11" ht="153.75" customHeight="1" x14ac:dyDescent="0.25">
      <c r="A4" s="43"/>
      <c r="B4" s="43"/>
      <c r="C4" s="43"/>
      <c r="D4" s="39"/>
      <c r="E4" s="2" t="s">
        <v>21</v>
      </c>
      <c r="F4" s="2" t="s">
        <v>22</v>
      </c>
      <c r="G4" s="39"/>
      <c r="H4" s="2" t="s">
        <v>39</v>
      </c>
      <c r="I4" s="2" t="s">
        <v>40</v>
      </c>
      <c r="J4" s="2" t="s">
        <v>24</v>
      </c>
      <c r="K4" s="2" t="s">
        <v>25</v>
      </c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ht="20.45" customHeight="1" x14ac:dyDescent="0.25">
      <c r="A6" s="41" t="s">
        <v>27</v>
      </c>
      <c r="B6" s="50"/>
      <c r="C6" s="41"/>
      <c r="D6" s="2"/>
      <c r="E6" s="2"/>
      <c r="F6" s="2"/>
      <c r="G6" s="6"/>
      <c r="H6" s="6"/>
      <c r="I6" s="6"/>
      <c r="J6" s="6"/>
      <c r="K6" s="6"/>
    </row>
    <row r="7" spans="1:11" x14ac:dyDescent="0.25">
      <c r="A7" s="42"/>
      <c r="B7" s="51"/>
      <c r="C7" s="42"/>
      <c r="D7" s="2"/>
      <c r="E7" s="2"/>
      <c r="F7" s="2"/>
      <c r="G7" s="6"/>
      <c r="H7" s="6"/>
      <c r="I7" s="6"/>
      <c r="J7" s="6"/>
      <c r="K7" s="6"/>
    </row>
    <row r="8" spans="1:11" x14ac:dyDescent="0.25">
      <c r="A8" s="42"/>
      <c r="B8" s="51"/>
      <c r="C8" s="43"/>
      <c r="D8" s="2"/>
      <c r="E8" s="2"/>
      <c r="F8" s="2"/>
      <c r="G8" s="6"/>
      <c r="H8" s="6"/>
      <c r="I8" s="6"/>
      <c r="J8" s="6"/>
      <c r="K8" s="6"/>
    </row>
    <row r="9" spans="1:11" x14ac:dyDescent="0.25">
      <c r="A9" s="42"/>
      <c r="B9" s="51"/>
      <c r="C9" s="41"/>
      <c r="D9" s="2"/>
      <c r="E9" s="2"/>
      <c r="F9" s="2"/>
      <c r="G9" s="6"/>
      <c r="H9" s="6"/>
      <c r="I9" s="6"/>
      <c r="J9" s="6"/>
      <c r="K9" s="6"/>
    </row>
    <row r="10" spans="1:11" x14ac:dyDescent="0.25">
      <c r="A10" s="42"/>
      <c r="B10" s="51"/>
      <c r="C10" s="42"/>
      <c r="D10" s="2"/>
      <c r="E10" s="2"/>
      <c r="F10" s="2"/>
      <c r="G10" s="6"/>
      <c r="H10" s="6"/>
      <c r="I10" s="6"/>
      <c r="J10" s="6"/>
      <c r="K10" s="6"/>
    </row>
    <row r="11" spans="1:11" x14ac:dyDescent="0.25">
      <c r="A11" s="43"/>
      <c r="B11" s="52"/>
      <c r="C11" s="43"/>
      <c r="D11" s="2"/>
      <c r="E11" s="2"/>
      <c r="F11" s="2"/>
      <c r="G11" s="6"/>
      <c r="H11" s="6"/>
      <c r="I11" s="6"/>
      <c r="J11" s="6"/>
      <c r="K11" s="6"/>
    </row>
    <row r="12" spans="1:11" ht="20.45" customHeight="1" x14ac:dyDescent="0.25">
      <c r="A12" s="41" t="s">
        <v>27</v>
      </c>
      <c r="B12" s="50"/>
      <c r="C12" s="41"/>
      <c r="D12" s="2"/>
      <c r="E12" s="2"/>
      <c r="F12" s="2"/>
      <c r="G12" s="6"/>
      <c r="H12" s="6"/>
      <c r="I12" s="6"/>
      <c r="J12" s="6"/>
      <c r="K12" s="6"/>
    </row>
    <row r="13" spans="1:11" x14ac:dyDescent="0.25">
      <c r="A13" s="42"/>
      <c r="B13" s="51"/>
      <c r="C13" s="42"/>
      <c r="D13" s="2"/>
      <c r="E13" s="2"/>
      <c r="F13" s="2"/>
      <c r="G13" s="6"/>
      <c r="H13" s="6"/>
      <c r="I13" s="6"/>
      <c r="J13" s="6"/>
      <c r="K13" s="6"/>
    </row>
    <row r="14" spans="1:11" x14ac:dyDescent="0.25">
      <c r="A14" s="42"/>
      <c r="B14" s="51"/>
      <c r="C14" s="43"/>
      <c r="D14" s="2"/>
      <c r="E14" s="2"/>
      <c r="F14" s="2"/>
      <c r="G14" s="6"/>
      <c r="H14" s="6"/>
      <c r="I14" s="6"/>
      <c r="J14" s="6"/>
      <c r="K14" s="6"/>
    </row>
    <row r="15" spans="1:11" x14ac:dyDescent="0.25">
      <c r="A15" s="42"/>
      <c r="B15" s="51"/>
      <c r="C15" s="41"/>
      <c r="D15" s="2"/>
      <c r="E15" s="2"/>
      <c r="F15" s="2"/>
      <c r="G15" s="6"/>
      <c r="H15" s="6"/>
      <c r="I15" s="6"/>
      <c r="J15" s="6"/>
      <c r="K15" s="6"/>
    </row>
    <row r="16" spans="1:11" x14ac:dyDescent="0.25">
      <c r="A16" s="42"/>
      <c r="B16" s="51"/>
      <c r="C16" s="42"/>
      <c r="D16" s="2"/>
      <c r="E16" s="2"/>
      <c r="F16" s="2"/>
      <c r="G16" s="6"/>
      <c r="H16" s="6"/>
      <c r="I16" s="6"/>
      <c r="J16" s="6"/>
      <c r="K16" s="6"/>
    </row>
    <row r="17" spans="1:11" x14ac:dyDescent="0.25">
      <c r="A17" s="43"/>
      <c r="B17" s="52"/>
      <c r="C17" s="43"/>
      <c r="D17" s="2"/>
      <c r="E17" s="2"/>
      <c r="F17" s="2"/>
      <c r="G17" s="6"/>
      <c r="H17" s="6"/>
      <c r="I17" s="6"/>
      <c r="J17" s="6"/>
      <c r="K17" s="6"/>
    </row>
    <row r="18" spans="1:11" ht="20.45" customHeight="1" x14ac:dyDescent="0.25">
      <c r="A18" s="41" t="s">
        <v>27</v>
      </c>
      <c r="B18" s="50"/>
      <c r="C18" s="41"/>
      <c r="D18" s="2"/>
      <c r="E18" s="2"/>
      <c r="F18" s="2"/>
      <c r="G18" s="6"/>
      <c r="H18" s="6"/>
      <c r="I18" s="6"/>
      <c r="J18" s="6"/>
      <c r="K18" s="6"/>
    </row>
    <row r="19" spans="1:11" x14ac:dyDescent="0.25">
      <c r="A19" s="42"/>
      <c r="B19" s="51"/>
      <c r="C19" s="42"/>
      <c r="D19" s="2"/>
      <c r="E19" s="2"/>
      <c r="F19" s="2"/>
      <c r="G19" s="6"/>
      <c r="H19" s="6"/>
      <c r="I19" s="6"/>
      <c r="J19" s="6"/>
      <c r="K19" s="6"/>
    </row>
    <row r="20" spans="1:11" x14ac:dyDescent="0.25">
      <c r="A20" s="42"/>
      <c r="B20" s="51"/>
      <c r="C20" s="43"/>
      <c r="D20" s="2"/>
      <c r="E20" s="2"/>
      <c r="F20" s="2"/>
      <c r="G20" s="6"/>
      <c r="H20" s="6"/>
      <c r="I20" s="6"/>
      <c r="J20" s="6"/>
      <c r="K20" s="6"/>
    </row>
    <row r="21" spans="1:11" x14ac:dyDescent="0.25">
      <c r="A21" s="42"/>
      <c r="B21" s="51"/>
      <c r="C21" s="41"/>
      <c r="D21" s="2"/>
      <c r="E21" s="2"/>
      <c r="F21" s="2"/>
      <c r="G21" s="6"/>
      <c r="H21" s="6"/>
      <c r="I21" s="6"/>
      <c r="J21" s="6"/>
      <c r="K21" s="6"/>
    </row>
    <row r="22" spans="1:11" x14ac:dyDescent="0.25">
      <c r="A22" s="42"/>
      <c r="B22" s="51"/>
      <c r="C22" s="42"/>
      <c r="D22" s="2"/>
      <c r="E22" s="2"/>
      <c r="F22" s="2"/>
      <c r="G22" s="6"/>
      <c r="H22" s="6"/>
      <c r="I22" s="6"/>
      <c r="J22" s="6"/>
      <c r="K22" s="6"/>
    </row>
    <row r="23" spans="1:11" x14ac:dyDescent="0.25">
      <c r="A23" s="43"/>
      <c r="B23" s="52"/>
      <c r="C23" s="43"/>
      <c r="D23" s="2"/>
      <c r="E23" s="2"/>
      <c r="F23" s="2"/>
      <c r="G23" s="6"/>
      <c r="H23" s="6"/>
      <c r="I23" s="6"/>
      <c r="J23" s="6"/>
      <c r="K23" s="6"/>
    </row>
  </sheetData>
  <mergeCells count="22">
    <mergeCell ref="A6:A11"/>
    <mergeCell ref="B6:B11"/>
    <mergeCell ref="C6:C8"/>
    <mergeCell ref="C9:C11"/>
    <mergeCell ref="A1:K1"/>
    <mergeCell ref="A2:A4"/>
    <mergeCell ref="B2:B4"/>
    <mergeCell ref="C2:C4"/>
    <mergeCell ref="D2:F2"/>
    <mergeCell ref="G2:K2"/>
    <mergeCell ref="D3:D4"/>
    <mergeCell ref="E3:F3"/>
    <mergeCell ref="G3:G4"/>
    <mergeCell ref="H3:K3"/>
    <mergeCell ref="A12:A17"/>
    <mergeCell ref="B12:B17"/>
    <mergeCell ref="C12:C14"/>
    <mergeCell ref="C15:C17"/>
    <mergeCell ref="A18:A23"/>
    <mergeCell ref="B18:B23"/>
    <mergeCell ref="C18:C20"/>
    <mergeCell ref="C21:C23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view="pageBreakPreview" topLeftCell="A4" zoomScale="85" zoomScaleNormal="60" zoomScaleSheetLayoutView="85" workbookViewId="0">
      <selection activeCell="I9" sqref="I9"/>
    </sheetView>
  </sheetViews>
  <sheetFormatPr defaultRowHeight="15" x14ac:dyDescent="0.25"/>
  <cols>
    <col min="1" max="1" width="17" customWidth="1"/>
    <col min="2" max="2" width="16" customWidth="1"/>
    <col min="3" max="3" width="18.42578125" customWidth="1"/>
    <col min="4" max="4" width="17.42578125" customWidth="1"/>
    <col min="5" max="5" width="18.42578125" customWidth="1"/>
    <col min="6" max="6" width="17.42578125" customWidth="1"/>
    <col min="7" max="7" width="17.85546875" customWidth="1"/>
    <col min="8" max="8" width="17.42578125" customWidth="1"/>
    <col min="9" max="9" width="19" customWidth="1"/>
    <col min="10" max="10" width="9.140625" customWidth="1"/>
    <col min="11" max="11" width="7.7109375" customWidth="1"/>
    <col min="12" max="12" width="19" customWidth="1"/>
    <col min="13" max="13" width="19.5703125" customWidth="1"/>
    <col min="14" max="14" width="14.140625" customWidth="1"/>
    <col min="15" max="15" width="15.28515625" customWidth="1"/>
    <col min="16" max="16" width="22.7109375" customWidth="1"/>
  </cols>
  <sheetData>
    <row r="1" spans="1:16" ht="30.75" customHeight="1" x14ac:dyDescent="0.2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9.5" customHeight="1" x14ac:dyDescent="0.25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8" customFormat="1" ht="38.25" customHeight="1" x14ac:dyDescent="0.25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14" customHeight="1" x14ac:dyDescent="0.25">
      <c r="A4" s="41" t="s">
        <v>48</v>
      </c>
      <c r="B4" s="41" t="s">
        <v>26</v>
      </c>
      <c r="C4" s="41" t="s">
        <v>49</v>
      </c>
      <c r="D4" s="41" t="s">
        <v>50</v>
      </c>
      <c r="E4" s="41" t="s">
        <v>51</v>
      </c>
      <c r="F4" s="41" t="s">
        <v>52</v>
      </c>
      <c r="G4" s="41" t="s">
        <v>53</v>
      </c>
      <c r="H4" s="41" t="s">
        <v>54</v>
      </c>
      <c r="I4" s="53" t="s">
        <v>55</v>
      </c>
      <c r="J4" s="54"/>
      <c r="K4" s="55"/>
      <c r="L4" s="53" t="s">
        <v>56</v>
      </c>
      <c r="M4" s="54"/>
      <c r="N4" s="54"/>
      <c r="O4" s="55"/>
      <c r="P4" s="41" t="s">
        <v>72</v>
      </c>
    </row>
    <row r="5" spans="1:16" ht="27.75" customHeight="1" x14ac:dyDescent="0.25">
      <c r="A5" s="42"/>
      <c r="B5" s="42"/>
      <c r="C5" s="42"/>
      <c r="D5" s="42"/>
      <c r="E5" s="42"/>
      <c r="F5" s="42"/>
      <c r="G5" s="42"/>
      <c r="H5" s="42"/>
      <c r="I5" s="41" t="s">
        <v>28</v>
      </c>
      <c r="J5" s="53" t="s">
        <v>0</v>
      </c>
      <c r="K5" s="55"/>
      <c r="L5" s="41" t="s">
        <v>39</v>
      </c>
      <c r="M5" s="41" t="s">
        <v>40</v>
      </c>
      <c r="N5" s="41" t="s">
        <v>24</v>
      </c>
      <c r="O5" s="41" t="s">
        <v>25</v>
      </c>
      <c r="P5" s="42"/>
    </row>
    <row r="6" spans="1:16" ht="133.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2" t="s">
        <v>21</v>
      </c>
      <c r="K6" s="2" t="s">
        <v>22</v>
      </c>
      <c r="L6" s="43"/>
      <c r="M6" s="43"/>
      <c r="N6" s="43"/>
      <c r="O6" s="43"/>
      <c r="P6" s="43"/>
    </row>
    <row r="7" spans="1:16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</row>
    <row r="8" spans="1:16" ht="147" customHeight="1" x14ac:dyDescent="0.25">
      <c r="A8" s="14" t="s">
        <v>11</v>
      </c>
      <c r="B8" s="14" t="s">
        <v>91</v>
      </c>
      <c r="C8" s="14" t="s">
        <v>12</v>
      </c>
      <c r="D8" s="14" t="s">
        <v>83</v>
      </c>
      <c r="E8" s="14" t="s">
        <v>74</v>
      </c>
      <c r="F8" s="10" t="s">
        <v>84</v>
      </c>
      <c r="G8" s="15">
        <v>2023</v>
      </c>
      <c r="H8" s="14" t="s">
        <v>85</v>
      </c>
      <c r="I8" s="2" t="s">
        <v>99</v>
      </c>
      <c r="J8" s="2" t="s">
        <v>13</v>
      </c>
      <c r="K8" s="18">
        <v>539</v>
      </c>
      <c r="L8" s="19">
        <v>0</v>
      </c>
      <c r="M8" s="19">
        <v>81792</v>
      </c>
      <c r="N8" s="22">
        <v>0</v>
      </c>
      <c r="O8" s="19">
        <v>0</v>
      </c>
      <c r="P8" s="19">
        <v>5</v>
      </c>
    </row>
    <row r="9" spans="1:16" ht="147" customHeight="1" x14ac:dyDescent="0.25">
      <c r="A9" s="14" t="s">
        <v>11</v>
      </c>
      <c r="B9" s="14" t="s">
        <v>90</v>
      </c>
      <c r="C9" s="14" t="s">
        <v>12</v>
      </c>
      <c r="D9" s="14" t="s">
        <v>83</v>
      </c>
      <c r="E9" s="14" t="s">
        <v>74</v>
      </c>
      <c r="F9" s="10" t="s">
        <v>84</v>
      </c>
      <c r="G9" s="15">
        <v>2023</v>
      </c>
      <c r="H9" s="14" t="s">
        <v>85</v>
      </c>
      <c r="I9" s="2" t="s">
        <v>89</v>
      </c>
      <c r="J9" s="2" t="s">
        <v>13</v>
      </c>
      <c r="K9" s="18">
        <v>539</v>
      </c>
      <c r="L9" s="19">
        <v>0</v>
      </c>
      <c r="M9" s="19">
        <v>115200</v>
      </c>
      <c r="N9" s="22">
        <v>0</v>
      </c>
      <c r="O9" s="19">
        <v>0</v>
      </c>
      <c r="P9" s="19">
        <v>5</v>
      </c>
    </row>
    <row r="10" spans="1:16" ht="147" customHeight="1" x14ac:dyDescent="0.25">
      <c r="A10" s="14" t="s">
        <v>11</v>
      </c>
      <c r="B10" s="14" t="s">
        <v>78</v>
      </c>
      <c r="C10" s="14" t="s">
        <v>12</v>
      </c>
      <c r="D10" s="14" t="s">
        <v>68</v>
      </c>
      <c r="E10" s="14" t="s">
        <v>74</v>
      </c>
      <c r="F10" s="10" t="s">
        <v>71</v>
      </c>
      <c r="G10" s="15">
        <v>2023</v>
      </c>
      <c r="H10" s="14" t="s">
        <v>85</v>
      </c>
      <c r="I10" s="2" t="s">
        <v>97</v>
      </c>
      <c r="J10" s="2" t="s">
        <v>13</v>
      </c>
      <c r="K10" s="18">
        <v>539</v>
      </c>
      <c r="L10" s="19">
        <v>0</v>
      </c>
      <c r="M10" s="16">
        <v>97728</v>
      </c>
      <c r="N10" s="6">
        <v>0</v>
      </c>
      <c r="O10" s="16">
        <v>38584</v>
      </c>
      <c r="P10" s="16">
        <v>5</v>
      </c>
    </row>
    <row r="11" spans="1:16" ht="90" x14ac:dyDescent="0.25">
      <c r="A11" s="14" t="s">
        <v>11</v>
      </c>
      <c r="B11" s="14" t="s">
        <v>79</v>
      </c>
      <c r="C11" s="14" t="s">
        <v>12</v>
      </c>
      <c r="D11" s="14" t="s">
        <v>80</v>
      </c>
      <c r="E11" s="14" t="s">
        <v>74</v>
      </c>
      <c r="F11" s="21" t="s">
        <v>71</v>
      </c>
      <c r="G11" s="15">
        <v>2023</v>
      </c>
      <c r="H11" s="14" t="s">
        <v>85</v>
      </c>
      <c r="I11" s="2" t="s">
        <v>97</v>
      </c>
      <c r="J11" s="14" t="s">
        <v>13</v>
      </c>
      <c r="K11" s="15">
        <v>539</v>
      </c>
      <c r="L11" s="19">
        <v>0</v>
      </c>
      <c r="M11" s="19">
        <v>0</v>
      </c>
      <c r="N11" s="22">
        <v>0</v>
      </c>
      <c r="O11" s="19">
        <v>696</v>
      </c>
      <c r="P11" s="19">
        <v>5</v>
      </c>
    </row>
    <row r="12" spans="1:16" ht="90" x14ac:dyDescent="0.25">
      <c r="A12" s="2" t="s">
        <v>11</v>
      </c>
      <c r="B12" s="2" t="s">
        <v>86</v>
      </c>
      <c r="C12" s="2" t="s">
        <v>12</v>
      </c>
      <c r="D12" s="2" t="s">
        <v>83</v>
      </c>
      <c r="E12" s="2" t="s">
        <v>74</v>
      </c>
      <c r="F12" s="10" t="s">
        <v>84</v>
      </c>
      <c r="G12" s="18">
        <v>2023</v>
      </c>
      <c r="H12" s="2" t="s">
        <v>85</v>
      </c>
      <c r="I12" s="2" t="s">
        <v>83</v>
      </c>
      <c r="J12" s="2" t="s">
        <v>13</v>
      </c>
      <c r="K12" s="18">
        <v>539</v>
      </c>
      <c r="L12" s="16">
        <v>0</v>
      </c>
      <c r="M12" s="16">
        <v>488123</v>
      </c>
      <c r="N12" s="6">
        <v>0</v>
      </c>
      <c r="O12" s="16">
        <v>0</v>
      </c>
      <c r="P12" s="16">
        <v>5</v>
      </c>
    </row>
    <row r="13" spans="1:16" ht="60" x14ac:dyDescent="0.25">
      <c r="F13" s="23" t="s">
        <v>70</v>
      </c>
      <c r="G13" s="24">
        <v>2023</v>
      </c>
      <c r="H13" s="17" t="s">
        <v>85</v>
      </c>
      <c r="I13" s="25"/>
      <c r="J13" s="26" t="s">
        <v>13</v>
      </c>
      <c r="K13" s="24">
        <v>539</v>
      </c>
      <c r="L13" s="25">
        <v>0</v>
      </c>
      <c r="M13" s="27">
        <f>SUM(M8:M12)</f>
        <v>782843</v>
      </c>
      <c r="N13" s="27">
        <f>SUM(N8:N12)</f>
        <v>0</v>
      </c>
      <c r="O13" s="27">
        <f>SUM(O8:O12)</f>
        <v>39280</v>
      </c>
      <c r="P13">
        <v>5</v>
      </c>
    </row>
  </sheetData>
  <mergeCells count="20">
    <mergeCell ref="H4:H6"/>
    <mergeCell ref="I5:I6"/>
    <mergeCell ref="J5:K5"/>
    <mergeCell ref="A3:P3"/>
    <mergeCell ref="A1:P1"/>
    <mergeCell ref="A2:P2"/>
    <mergeCell ref="I4:K4"/>
    <mergeCell ref="L4:O4"/>
    <mergeCell ref="P4:P6"/>
    <mergeCell ref="O5:O6"/>
    <mergeCell ref="N5:N6"/>
    <mergeCell ref="M5:M6"/>
    <mergeCell ref="L5:L6"/>
    <mergeCell ref="A4:A6"/>
    <mergeCell ref="B4:B6"/>
    <mergeCell ref="C4:C6"/>
    <mergeCell ref="D4:D6"/>
    <mergeCell ref="E4:E6"/>
    <mergeCell ref="F4:F6"/>
    <mergeCell ref="G4:G6"/>
  </mergeCells>
  <phoneticPr fontId="3" type="noConversion"/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view="pageBreakPreview" topLeftCell="A7" zoomScale="85" zoomScaleNormal="60" zoomScaleSheetLayoutView="85" workbookViewId="0">
      <selection activeCell="O10" sqref="O10:O14"/>
    </sheetView>
  </sheetViews>
  <sheetFormatPr defaultRowHeight="15" x14ac:dyDescent="0.25"/>
  <cols>
    <col min="1" max="1" width="17" customWidth="1"/>
    <col min="2" max="2" width="16" customWidth="1"/>
    <col min="3" max="3" width="18.42578125" customWidth="1"/>
    <col min="4" max="4" width="17.42578125" customWidth="1"/>
    <col min="5" max="5" width="18.42578125" customWidth="1"/>
    <col min="6" max="6" width="17.42578125" customWidth="1"/>
    <col min="7" max="7" width="17.85546875" customWidth="1"/>
    <col min="8" max="8" width="17.42578125" customWidth="1"/>
    <col min="9" max="9" width="19" customWidth="1"/>
    <col min="10" max="10" width="11" customWidth="1"/>
    <col min="11" max="11" width="7.7109375" customWidth="1"/>
    <col min="12" max="12" width="19" customWidth="1"/>
    <col min="13" max="13" width="19.5703125" customWidth="1"/>
    <col min="14" max="14" width="14.140625" customWidth="1"/>
    <col min="15" max="15" width="15.28515625" customWidth="1"/>
    <col min="16" max="16" width="21.28515625" customWidth="1"/>
  </cols>
  <sheetData>
    <row r="1" spans="1:16" ht="38.25" customHeight="1" x14ac:dyDescent="0.25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14" customHeight="1" x14ac:dyDescent="0.25">
      <c r="A2" s="41" t="s">
        <v>48</v>
      </c>
      <c r="B2" s="41" t="s">
        <v>26</v>
      </c>
      <c r="C2" s="41" t="s">
        <v>49</v>
      </c>
      <c r="D2" s="41" t="s">
        <v>57</v>
      </c>
      <c r="E2" s="41" t="s">
        <v>51</v>
      </c>
      <c r="F2" s="41" t="s">
        <v>52</v>
      </c>
      <c r="G2" s="41" t="s">
        <v>53</v>
      </c>
      <c r="H2" s="41" t="s">
        <v>58</v>
      </c>
      <c r="I2" s="53" t="s">
        <v>55</v>
      </c>
      <c r="J2" s="54"/>
      <c r="K2" s="55"/>
      <c r="L2" s="53" t="s">
        <v>59</v>
      </c>
      <c r="M2" s="54"/>
      <c r="N2" s="54"/>
      <c r="O2" s="55"/>
      <c r="P2" s="41" t="s">
        <v>73</v>
      </c>
    </row>
    <row r="3" spans="1:16" ht="27.75" customHeight="1" x14ac:dyDescent="0.25">
      <c r="A3" s="42"/>
      <c r="B3" s="42"/>
      <c r="C3" s="42"/>
      <c r="D3" s="42"/>
      <c r="E3" s="42"/>
      <c r="F3" s="42"/>
      <c r="G3" s="42"/>
      <c r="H3" s="42"/>
      <c r="I3" s="41" t="s">
        <v>28</v>
      </c>
      <c r="J3" s="53" t="s">
        <v>0</v>
      </c>
      <c r="K3" s="55"/>
      <c r="L3" s="41" t="s">
        <v>39</v>
      </c>
      <c r="M3" s="41" t="s">
        <v>40</v>
      </c>
      <c r="N3" s="41" t="s">
        <v>24</v>
      </c>
      <c r="O3" s="41" t="s">
        <v>25</v>
      </c>
      <c r="P3" s="42"/>
    </row>
    <row r="4" spans="1:16" ht="169.9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2" t="s">
        <v>21</v>
      </c>
      <c r="K4" s="2" t="s">
        <v>22</v>
      </c>
      <c r="L4" s="43"/>
      <c r="M4" s="43"/>
      <c r="N4" s="43"/>
      <c r="O4" s="43"/>
      <c r="P4" s="43"/>
    </row>
    <row r="5" spans="1:1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</row>
    <row r="6" spans="1:16" ht="59.25" customHeight="1" x14ac:dyDescent="0.25">
      <c r="A6" s="44" t="s">
        <v>11</v>
      </c>
      <c r="B6" s="44" t="s">
        <v>91</v>
      </c>
      <c r="C6" s="44" t="s">
        <v>12</v>
      </c>
      <c r="D6" s="44" t="s">
        <v>83</v>
      </c>
      <c r="E6" s="44" t="s">
        <v>74</v>
      </c>
      <c r="F6" s="10" t="s">
        <v>100</v>
      </c>
      <c r="G6" s="18">
        <v>2023</v>
      </c>
      <c r="H6" s="44" t="s">
        <v>85</v>
      </c>
      <c r="I6" s="18" t="s">
        <v>99</v>
      </c>
      <c r="J6" s="18" t="s">
        <v>13</v>
      </c>
      <c r="K6" s="18">
        <v>539</v>
      </c>
      <c r="L6" s="16">
        <v>0</v>
      </c>
      <c r="M6" s="16">
        <v>45440</v>
      </c>
      <c r="N6" s="16">
        <v>0</v>
      </c>
      <c r="O6" s="16">
        <v>0</v>
      </c>
      <c r="P6" s="16">
        <v>5</v>
      </c>
    </row>
    <row r="7" spans="1:16" ht="69" customHeight="1" x14ac:dyDescent="0.25">
      <c r="A7" s="46"/>
      <c r="B7" s="46"/>
      <c r="C7" s="46"/>
      <c r="D7" s="46"/>
      <c r="E7" s="46"/>
      <c r="F7" s="18" t="s">
        <v>101</v>
      </c>
      <c r="G7" s="18">
        <v>2024</v>
      </c>
      <c r="H7" s="46"/>
      <c r="I7" s="15" t="s">
        <v>99</v>
      </c>
      <c r="J7" s="15" t="s">
        <v>13</v>
      </c>
      <c r="K7" s="15">
        <v>539</v>
      </c>
      <c r="L7" s="19">
        <v>0</v>
      </c>
      <c r="M7" s="30">
        <v>36352</v>
      </c>
      <c r="N7" s="19"/>
      <c r="O7" s="19">
        <v>0</v>
      </c>
      <c r="P7" s="19">
        <v>5</v>
      </c>
    </row>
    <row r="8" spans="1:16" ht="30" customHeight="1" x14ac:dyDescent="0.25">
      <c r="A8" s="44" t="s">
        <v>11</v>
      </c>
      <c r="B8" s="44" t="s">
        <v>90</v>
      </c>
      <c r="C8" s="44" t="s">
        <v>12</v>
      </c>
      <c r="D8" s="44" t="s">
        <v>83</v>
      </c>
      <c r="E8" s="44" t="s">
        <v>74</v>
      </c>
      <c r="F8" s="10" t="s">
        <v>100</v>
      </c>
      <c r="G8" s="18">
        <v>2023</v>
      </c>
      <c r="H8" s="44" t="s">
        <v>85</v>
      </c>
      <c r="I8" s="18" t="s">
        <v>98</v>
      </c>
      <c r="J8" s="18" t="s">
        <v>13</v>
      </c>
      <c r="K8" s="18">
        <v>539</v>
      </c>
      <c r="L8" s="16">
        <v>0</v>
      </c>
      <c r="M8" s="16">
        <v>64000</v>
      </c>
      <c r="N8" s="16">
        <v>0</v>
      </c>
      <c r="O8" s="16">
        <v>0</v>
      </c>
      <c r="P8" s="16">
        <v>5</v>
      </c>
    </row>
    <row r="9" spans="1:16" ht="67.5" customHeight="1" x14ac:dyDescent="0.25">
      <c r="A9" s="46"/>
      <c r="B9" s="46"/>
      <c r="C9" s="46"/>
      <c r="D9" s="46"/>
      <c r="E9" s="46"/>
      <c r="F9" s="18" t="s">
        <v>101</v>
      </c>
      <c r="G9" s="18">
        <v>2024</v>
      </c>
      <c r="H9" s="46"/>
      <c r="I9" s="15" t="s">
        <v>89</v>
      </c>
      <c r="J9" s="15" t="s">
        <v>13</v>
      </c>
      <c r="K9" s="15">
        <v>539</v>
      </c>
      <c r="L9" s="19">
        <v>0</v>
      </c>
      <c r="M9" s="30">
        <v>51200</v>
      </c>
      <c r="N9" s="19">
        <v>0</v>
      </c>
      <c r="O9" s="19">
        <v>0</v>
      </c>
      <c r="P9" s="19">
        <v>5</v>
      </c>
    </row>
    <row r="10" spans="1:16" ht="30" customHeight="1" x14ac:dyDescent="0.25">
      <c r="A10" s="44" t="s">
        <v>11</v>
      </c>
      <c r="B10" s="44" t="s">
        <v>78</v>
      </c>
      <c r="C10" s="44" t="s">
        <v>12</v>
      </c>
      <c r="D10" s="44" t="s">
        <v>68</v>
      </c>
      <c r="E10" s="44" t="s">
        <v>74</v>
      </c>
      <c r="F10" s="10" t="s">
        <v>100</v>
      </c>
      <c r="G10" s="18">
        <v>2023</v>
      </c>
      <c r="H10" s="44" t="s">
        <v>85</v>
      </c>
      <c r="I10" s="18" t="s">
        <v>97</v>
      </c>
      <c r="J10" s="18" t="s">
        <v>13</v>
      </c>
      <c r="K10" s="18">
        <v>539</v>
      </c>
      <c r="L10" s="16">
        <v>0</v>
      </c>
      <c r="M10" s="16">
        <v>54293</v>
      </c>
      <c r="N10" s="16">
        <v>0</v>
      </c>
      <c r="O10" s="16">
        <v>26320</v>
      </c>
      <c r="P10" s="16">
        <v>5</v>
      </c>
    </row>
    <row r="11" spans="1:16" ht="70.5" customHeight="1" x14ac:dyDescent="0.25">
      <c r="A11" s="46"/>
      <c r="B11" s="46"/>
      <c r="C11" s="46"/>
      <c r="D11" s="46"/>
      <c r="E11" s="46"/>
      <c r="F11" s="18" t="s">
        <v>101</v>
      </c>
      <c r="G11" s="18">
        <v>2024</v>
      </c>
      <c r="H11" s="46"/>
      <c r="I11" s="15" t="s">
        <v>97</v>
      </c>
      <c r="J11" s="15" t="s">
        <v>13</v>
      </c>
      <c r="K11" s="15">
        <v>539</v>
      </c>
      <c r="L11" s="19">
        <v>0</v>
      </c>
      <c r="M11" s="30">
        <v>43435</v>
      </c>
      <c r="N11" s="19">
        <v>0</v>
      </c>
      <c r="O11" s="19">
        <v>21056</v>
      </c>
      <c r="P11" s="19">
        <v>5</v>
      </c>
    </row>
    <row r="12" spans="1:16" ht="30" customHeight="1" x14ac:dyDescent="0.25">
      <c r="A12" s="56" t="s">
        <v>11</v>
      </c>
      <c r="B12" s="56" t="s">
        <v>79</v>
      </c>
      <c r="C12" s="44" t="s">
        <v>12</v>
      </c>
      <c r="D12" s="56" t="s">
        <v>80</v>
      </c>
      <c r="E12" s="56" t="s">
        <v>74</v>
      </c>
      <c r="F12" s="10" t="s">
        <v>100</v>
      </c>
      <c r="G12" s="18">
        <v>2023</v>
      </c>
      <c r="H12" s="44" t="s">
        <v>85</v>
      </c>
      <c r="I12" s="18" t="s">
        <v>97</v>
      </c>
      <c r="J12" s="11" t="s">
        <v>13</v>
      </c>
      <c r="K12" s="11">
        <v>539</v>
      </c>
      <c r="L12" s="16">
        <v>0</v>
      </c>
      <c r="M12" s="16">
        <v>0</v>
      </c>
      <c r="N12" s="16">
        <v>0</v>
      </c>
      <c r="O12" s="16">
        <v>480</v>
      </c>
      <c r="P12" s="16">
        <v>5</v>
      </c>
    </row>
    <row r="13" spans="1:16" ht="60" customHeight="1" x14ac:dyDescent="0.25">
      <c r="A13" s="57"/>
      <c r="B13" s="57"/>
      <c r="C13" s="46"/>
      <c r="D13" s="57"/>
      <c r="E13" s="57"/>
      <c r="F13" s="18" t="s">
        <v>101</v>
      </c>
      <c r="G13" s="18">
        <v>2024</v>
      </c>
      <c r="H13" s="46"/>
      <c r="I13" s="15" t="s">
        <v>97</v>
      </c>
      <c r="J13" s="15" t="s">
        <v>13</v>
      </c>
      <c r="K13" s="15">
        <v>539</v>
      </c>
      <c r="L13" s="16">
        <v>0</v>
      </c>
      <c r="M13" s="16">
        <v>0</v>
      </c>
      <c r="N13" s="16">
        <v>0</v>
      </c>
      <c r="O13" s="16">
        <v>384</v>
      </c>
      <c r="P13" s="16">
        <v>5</v>
      </c>
    </row>
    <row r="14" spans="1:16" ht="30" x14ac:dyDescent="0.25">
      <c r="A14" s="58" t="s">
        <v>11</v>
      </c>
      <c r="B14" s="58" t="s">
        <v>86</v>
      </c>
      <c r="C14" s="40" t="s">
        <v>12</v>
      </c>
      <c r="D14" s="58" t="s">
        <v>83</v>
      </c>
      <c r="E14" s="58" t="s">
        <v>74</v>
      </c>
      <c r="F14" s="10" t="s">
        <v>100</v>
      </c>
      <c r="G14" s="18">
        <v>2023</v>
      </c>
      <c r="H14" s="44" t="s">
        <v>85</v>
      </c>
      <c r="I14" s="20" t="s">
        <v>83</v>
      </c>
      <c r="J14" s="11" t="s">
        <v>13</v>
      </c>
      <c r="K14" s="11">
        <v>539</v>
      </c>
      <c r="L14" s="16">
        <v>0</v>
      </c>
      <c r="M14" s="16">
        <v>271179</v>
      </c>
      <c r="N14" s="16">
        <v>0</v>
      </c>
      <c r="O14" s="16">
        <v>0</v>
      </c>
      <c r="P14" s="16">
        <v>5</v>
      </c>
    </row>
    <row r="15" spans="1:16" ht="81" customHeight="1" x14ac:dyDescent="0.25">
      <c r="A15" s="58"/>
      <c r="B15" s="58"/>
      <c r="C15" s="40"/>
      <c r="D15" s="58"/>
      <c r="E15" s="58"/>
      <c r="F15" s="18" t="s">
        <v>101</v>
      </c>
      <c r="G15" s="18">
        <v>2024</v>
      </c>
      <c r="H15" s="46"/>
      <c r="I15" s="15" t="s">
        <v>83</v>
      </c>
      <c r="J15" s="15" t="s">
        <v>13</v>
      </c>
      <c r="K15" s="15">
        <v>539</v>
      </c>
      <c r="L15" s="16">
        <v>0</v>
      </c>
      <c r="M15" s="16">
        <v>216944</v>
      </c>
      <c r="N15" s="16">
        <v>0</v>
      </c>
      <c r="O15" s="16">
        <v>0</v>
      </c>
      <c r="P15" s="16">
        <v>5</v>
      </c>
    </row>
    <row r="16" spans="1:16" ht="30" x14ac:dyDescent="0.25">
      <c r="A16" s="31"/>
      <c r="B16" s="31"/>
      <c r="C16" s="31"/>
      <c r="D16" s="31"/>
      <c r="E16" s="31"/>
      <c r="F16" s="32" t="s">
        <v>70</v>
      </c>
      <c r="G16" s="18">
        <v>2023</v>
      </c>
      <c r="H16" s="44" t="s">
        <v>85</v>
      </c>
      <c r="I16" s="15"/>
      <c r="J16" s="10" t="s">
        <v>13</v>
      </c>
      <c r="K16" s="12">
        <v>539</v>
      </c>
      <c r="L16" s="16">
        <v>0</v>
      </c>
      <c r="M16" s="13">
        <f>M6+M8+M10+M12+M14</f>
        <v>434912</v>
      </c>
      <c r="N16" s="13">
        <f t="shared" ref="N16" si="0">N6+N8+N10+N12+N14</f>
        <v>0</v>
      </c>
      <c r="O16" s="13">
        <f>O6+O8+O10+O12+O14</f>
        <v>26800</v>
      </c>
      <c r="P16" s="12"/>
    </row>
    <row r="17" spans="1:16" ht="30" x14ac:dyDescent="0.25">
      <c r="A17" s="31"/>
      <c r="B17" s="31"/>
      <c r="C17" s="31"/>
      <c r="D17" s="31"/>
      <c r="E17" s="31"/>
      <c r="F17" s="12"/>
      <c r="G17" s="18">
        <v>2024</v>
      </c>
      <c r="H17" s="46"/>
      <c r="I17" s="29"/>
      <c r="J17" s="10" t="s">
        <v>13</v>
      </c>
      <c r="K17" s="12">
        <v>539</v>
      </c>
      <c r="L17" s="16">
        <v>0</v>
      </c>
      <c r="M17" s="13">
        <f>M15+M11+M9+M7+M13</f>
        <v>347931</v>
      </c>
      <c r="N17" s="13">
        <v>0</v>
      </c>
      <c r="O17" s="13">
        <f>O15+O11+O9+O7+O13</f>
        <v>21440</v>
      </c>
      <c r="P17" s="12"/>
    </row>
  </sheetData>
  <mergeCells count="49">
    <mergeCell ref="H16:H17"/>
    <mergeCell ref="N3:N4"/>
    <mergeCell ref="O3:O4"/>
    <mergeCell ref="H6:H7"/>
    <mergeCell ref="H14:H15"/>
    <mergeCell ref="H12:H13"/>
    <mergeCell ref="H8:H9"/>
    <mergeCell ref="H10:H11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K2"/>
    <mergeCell ref="L2:O2"/>
    <mergeCell ref="P2:P4"/>
    <mergeCell ref="I3:I4"/>
    <mergeCell ref="J3:K3"/>
    <mergeCell ref="L3:L4"/>
    <mergeCell ref="M3:M4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E12:E13"/>
    <mergeCell ref="D12:D13"/>
    <mergeCell ref="D14:D15"/>
    <mergeCell ref="E14:E15"/>
    <mergeCell ref="C12:C13"/>
    <mergeCell ref="B12:B13"/>
    <mergeCell ref="A14:A15"/>
    <mergeCell ref="B14:B15"/>
    <mergeCell ref="C14:C15"/>
    <mergeCell ref="A12:A13"/>
  </mergeCells>
  <pageMargins left="0.7" right="0.7" top="0.75" bottom="0.75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view="pageBreakPreview" zoomScale="85" zoomScaleNormal="60" zoomScaleSheetLayoutView="85" workbookViewId="0">
      <selection activeCell="P12" sqref="P12"/>
    </sheetView>
  </sheetViews>
  <sheetFormatPr defaultRowHeight="15" x14ac:dyDescent="0.25"/>
  <cols>
    <col min="1" max="1" width="17" customWidth="1"/>
    <col min="2" max="2" width="16" customWidth="1"/>
    <col min="3" max="3" width="18.42578125" customWidth="1"/>
    <col min="4" max="4" width="17.42578125" customWidth="1"/>
    <col min="5" max="5" width="18.42578125" customWidth="1"/>
    <col min="6" max="6" width="17.42578125" customWidth="1"/>
    <col min="7" max="7" width="17.85546875" customWidth="1"/>
    <col min="8" max="8" width="17.42578125" customWidth="1"/>
    <col min="9" max="9" width="19" customWidth="1"/>
    <col min="10" max="10" width="11" customWidth="1"/>
    <col min="11" max="11" width="7.7109375" customWidth="1"/>
    <col min="12" max="12" width="19" customWidth="1"/>
    <col min="13" max="13" width="19.5703125" customWidth="1"/>
    <col min="14" max="14" width="14.140625" customWidth="1"/>
    <col min="15" max="15" width="15.28515625" customWidth="1"/>
    <col min="16" max="16" width="17.140625" customWidth="1"/>
  </cols>
  <sheetData>
    <row r="1" spans="1:16" ht="38.25" customHeight="1" x14ac:dyDescent="0.25">
      <c r="A1" s="38" t="s">
        <v>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14" customHeight="1" x14ac:dyDescent="0.25">
      <c r="A2" s="41" t="s">
        <v>48</v>
      </c>
      <c r="B2" s="41" t="s">
        <v>26</v>
      </c>
      <c r="C2" s="41" t="s">
        <v>49</v>
      </c>
      <c r="D2" s="41" t="s">
        <v>57</v>
      </c>
      <c r="E2" s="41" t="s">
        <v>51</v>
      </c>
      <c r="F2" s="41" t="s">
        <v>52</v>
      </c>
      <c r="G2" s="41" t="s">
        <v>53</v>
      </c>
      <c r="H2" s="41" t="s">
        <v>58</v>
      </c>
      <c r="I2" s="53" t="s">
        <v>55</v>
      </c>
      <c r="J2" s="54"/>
      <c r="K2" s="55"/>
      <c r="L2" s="53" t="s">
        <v>59</v>
      </c>
      <c r="M2" s="54"/>
      <c r="N2" s="54"/>
      <c r="O2" s="55"/>
      <c r="P2" s="41" t="s">
        <v>73</v>
      </c>
    </row>
    <row r="3" spans="1:16" ht="27.75" customHeight="1" x14ac:dyDescent="0.25">
      <c r="A3" s="42"/>
      <c r="B3" s="42"/>
      <c r="C3" s="42"/>
      <c r="D3" s="42"/>
      <c r="E3" s="42"/>
      <c r="F3" s="42"/>
      <c r="G3" s="42"/>
      <c r="H3" s="42"/>
      <c r="I3" s="41" t="s">
        <v>28</v>
      </c>
      <c r="J3" s="53" t="s">
        <v>0</v>
      </c>
      <c r="K3" s="55"/>
      <c r="L3" s="41" t="s">
        <v>39</v>
      </c>
      <c r="M3" s="41" t="s">
        <v>40</v>
      </c>
      <c r="N3" s="41" t="s">
        <v>24</v>
      </c>
      <c r="O3" s="41" t="s">
        <v>25</v>
      </c>
      <c r="P3" s="42"/>
    </row>
    <row r="4" spans="1:16" ht="127.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2" t="s">
        <v>21</v>
      </c>
      <c r="K4" s="2" t="s">
        <v>22</v>
      </c>
      <c r="L4" s="43"/>
      <c r="M4" s="43"/>
      <c r="N4" s="43"/>
      <c r="O4" s="43"/>
      <c r="P4" s="43"/>
    </row>
    <row r="5" spans="1:1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</row>
    <row r="6" spans="1:16" ht="59.25" customHeight="1" x14ac:dyDescent="0.25">
      <c r="A6" s="44" t="s">
        <v>11</v>
      </c>
      <c r="B6" s="44" t="s">
        <v>91</v>
      </c>
      <c r="C6" s="44" t="s">
        <v>12</v>
      </c>
      <c r="D6" s="44" t="s">
        <v>83</v>
      </c>
      <c r="E6" s="44" t="s">
        <v>74</v>
      </c>
      <c r="F6" s="10" t="s">
        <v>93</v>
      </c>
      <c r="G6" s="18">
        <v>2024</v>
      </c>
      <c r="H6" s="44" t="s">
        <v>85</v>
      </c>
      <c r="I6" s="18" t="s">
        <v>99</v>
      </c>
      <c r="J6" s="18" t="s">
        <v>13</v>
      </c>
      <c r="K6" s="18">
        <v>539</v>
      </c>
      <c r="L6" s="16">
        <v>0</v>
      </c>
      <c r="M6" s="16">
        <v>45440</v>
      </c>
      <c r="N6" s="16">
        <v>0</v>
      </c>
      <c r="O6" s="16">
        <v>0</v>
      </c>
      <c r="P6" s="16">
        <v>5</v>
      </c>
    </row>
    <row r="7" spans="1:16" ht="69" customHeight="1" x14ac:dyDescent="0.25">
      <c r="A7" s="46"/>
      <c r="B7" s="46"/>
      <c r="C7" s="46"/>
      <c r="D7" s="46"/>
      <c r="E7" s="46"/>
      <c r="F7" s="18" t="s">
        <v>94</v>
      </c>
      <c r="G7" s="18">
        <v>2025</v>
      </c>
      <c r="H7" s="46"/>
      <c r="I7" s="15" t="s">
        <v>99</v>
      </c>
      <c r="J7" s="15" t="s">
        <v>13</v>
      </c>
      <c r="K7" s="15">
        <v>539</v>
      </c>
      <c r="L7" s="19">
        <v>0</v>
      </c>
      <c r="M7" s="30">
        <v>36352</v>
      </c>
      <c r="N7" s="19"/>
      <c r="O7" s="19">
        <v>0</v>
      </c>
      <c r="P7" s="19">
        <v>5</v>
      </c>
    </row>
    <row r="8" spans="1:16" ht="30" customHeight="1" x14ac:dyDescent="0.25">
      <c r="A8" s="44" t="s">
        <v>11</v>
      </c>
      <c r="B8" s="44" t="s">
        <v>90</v>
      </c>
      <c r="C8" s="44" t="s">
        <v>12</v>
      </c>
      <c r="D8" s="44" t="s">
        <v>83</v>
      </c>
      <c r="E8" s="44" t="s">
        <v>74</v>
      </c>
      <c r="F8" s="10" t="s">
        <v>93</v>
      </c>
      <c r="G8" s="18">
        <v>2024</v>
      </c>
      <c r="H8" s="44" t="s">
        <v>85</v>
      </c>
      <c r="I8" s="18" t="s">
        <v>89</v>
      </c>
      <c r="J8" s="18" t="s">
        <v>13</v>
      </c>
      <c r="K8" s="18">
        <v>539</v>
      </c>
      <c r="L8" s="16">
        <v>0</v>
      </c>
      <c r="M8" s="16">
        <v>64000</v>
      </c>
      <c r="N8" s="16">
        <v>0</v>
      </c>
      <c r="O8" s="16">
        <v>0</v>
      </c>
      <c r="P8" s="16">
        <v>5</v>
      </c>
    </row>
    <row r="9" spans="1:16" ht="108" customHeight="1" x14ac:dyDescent="0.25">
      <c r="A9" s="46"/>
      <c r="B9" s="46"/>
      <c r="C9" s="46"/>
      <c r="D9" s="46"/>
      <c r="E9" s="46"/>
      <c r="F9" s="18" t="s">
        <v>94</v>
      </c>
      <c r="G9" s="18">
        <v>2025</v>
      </c>
      <c r="H9" s="46"/>
      <c r="I9" s="15" t="s">
        <v>89</v>
      </c>
      <c r="J9" s="15" t="s">
        <v>13</v>
      </c>
      <c r="K9" s="15">
        <v>539</v>
      </c>
      <c r="L9" s="19">
        <v>0</v>
      </c>
      <c r="M9" s="30">
        <v>51200</v>
      </c>
      <c r="N9" s="19">
        <v>0</v>
      </c>
      <c r="O9" s="19">
        <v>0</v>
      </c>
      <c r="P9" s="19">
        <v>5</v>
      </c>
    </row>
    <row r="10" spans="1:16" ht="30" customHeight="1" x14ac:dyDescent="0.25">
      <c r="A10" s="44" t="s">
        <v>11</v>
      </c>
      <c r="B10" s="44" t="s">
        <v>78</v>
      </c>
      <c r="C10" s="44" t="s">
        <v>12</v>
      </c>
      <c r="D10" s="44" t="s">
        <v>68</v>
      </c>
      <c r="E10" s="44" t="s">
        <v>74</v>
      </c>
      <c r="F10" s="10" t="s">
        <v>93</v>
      </c>
      <c r="G10" s="18">
        <v>2024</v>
      </c>
      <c r="H10" s="44" t="s">
        <v>85</v>
      </c>
      <c r="I10" s="18" t="s">
        <v>97</v>
      </c>
      <c r="J10" s="18" t="s">
        <v>13</v>
      </c>
      <c r="K10" s="18">
        <v>539</v>
      </c>
      <c r="L10" s="16">
        <v>0</v>
      </c>
      <c r="M10" s="16">
        <v>54293</v>
      </c>
      <c r="N10" s="16">
        <v>0</v>
      </c>
      <c r="O10" s="16">
        <v>26320</v>
      </c>
      <c r="P10" s="16">
        <v>5</v>
      </c>
    </row>
    <row r="11" spans="1:16" ht="83.25" customHeight="1" x14ac:dyDescent="0.25">
      <c r="A11" s="46"/>
      <c r="B11" s="46"/>
      <c r="C11" s="46"/>
      <c r="D11" s="46"/>
      <c r="E11" s="46"/>
      <c r="F11" s="18" t="s">
        <v>94</v>
      </c>
      <c r="G11" s="18">
        <v>2025</v>
      </c>
      <c r="H11" s="46"/>
      <c r="I11" s="15" t="s">
        <v>88</v>
      </c>
      <c r="J11" s="15" t="s">
        <v>13</v>
      </c>
      <c r="K11" s="15">
        <v>539</v>
      </c>
      <c r="L11" s="19">
        <v>0</v>
      </c>
      <c r="M11" s="30">
        <v>43435</v>
      </c>
      <c r="N11" s="19">
        <v>0</v>
      </c>
      <c r="O11" s="19">
        <v>21056</v>
      </c>
      <c r="P11" s="19">
        <v>5</v>
      </c>
    </row>
    <row r="12" spans="1:16" ht="30" customHeight="1" x14ac:dyDescent="0.25">
      <c r="A12" s="56" t="s">
        <v>11</v>
      </c>
      <c r="B12" s="56" t="s">
        <v>79</v>
      </c>
      <c r="C12" s="44" t="s">
        <v>12</v>
      </c>
      <c r="D12" s="56" t="s">
        <v>80</v>
      </c>
      <c r="E12" s="56" t="s">
        <v>74</v>
      </c>
      <c r="F12" s="10" t="s">
        <v>93</v>
      </c>
      <c r="G12" s="18">
        <v>2024</v>
      </c>
      <c r="H12" s="44" t="s">
        <v>85</v>
      </c>
      <c r="I12" s="18" t="s">
        <v>97</v>
      </c>
      <c r="J12" s="11" t="s">
        <v>13</v>
      </c>
      <c r="K12" s="11">
        <v>539</v>
      </c>
      <c r="L12" s="16">
        <v>0</v>
      </c>
      <c r="M12" s="16">
        <v>0</v>
      </c>
      <c r="N12" s="16">
        <v>0</v>
      </c>
      <c r="O12" s="16">
        <v>480</v>
      </c>
      <c r="P12" s="16">
        <v>5</v>
      </c>
    </row>
    <row r="13" spans="1:16" ht="74.25" customHeight="1" x14ac:dyDescent="0.25">
      <c r="A13" s="57"/>
      <c r="B13" s="57"/>
      <c r="C13" s="46"/>
      <c r="D13" s="57"/>
      <c r="E13" s="57"/>
      <c r="F13" s="18" t="s">
        <v>94</v>
      </c>
      <c r="G13" s="18">
        <v>2025</v>
      </c>
      <c r="H13" s="46"/>
      <c r="I13" s="18" t="s">
        <v>97</v>
      </c>
      <c r="J13" s="15" t="s">
        <v>13</v>
      </c>
      <c r="K13" s="15">
        <v>539</v>
      </c>
      <c r="L13" s="16">
        <v>0</v>
      </c>
      <c r="M13" s="16">
        <v>0</v>
      </c>
      <c r="N13" s="16">
        <v>0</v>
      </c>
      <c r="O13" s="16">
        <v>384</v>
      </c>
      <c r="P13" s="16">
        <v>5</v>
      </c>
    </row>
    <row r="14" spans="1:16" ht="63" customHeight="1" x14ac:dyDescent="0.25">
      <c r="A14" s="56" t="s">
        <v>11</v>
      </c>
      <c r="B14" s="56" t="s">
        <v>86</v>
      </c>
      <c r="C14" s="44" t="s">
        <v>12</v>
      </c>
      <c r="D14" s="56" t="s">
        <v>83</v>
      </c>
      <c r="E14" s="56" t="s">
        <v>74</v>
      </c>
      <c r="F14" s="10" t="s">
        <v>93</v>
      </c>
      <c r="G14" s="18">
        <v>2024</v>
      </c>
      <c r="H14" s="44" t="s">
        <v>85</v>
      </c>
      <c r="I14" s="20" t="s">
        <v>83</v>
      </c>
      <c r="J14" s="11" t="s">
        <v>13</v>
      </c>
      <c r="K14" s="11">
        <v>539</v>
      </c>
      <c r="L14" s="16">
        <v>0</v>
      </c>
      <c r="M14" s="16">
        <v>271179</v>
      </c>
      <c r="N14" s="16">
        <v>0</v>
      </c>
      <c r="O14" s="16">
        <v>0</v>
      </c>
      <c r="P14" s="16">
        <v>5</v>
      </c>
    </row>
    <row r="15" spans="1:16" ht="30" x14ac:dyDescent="0.25">
      <c r="A15" s="59"/>
      <c r="B15" s="59"/>
      <c r="C15" s="45"/>
      <c r="D15" s="59"/>
      <c r="E15" s="59"/>
      <c r="F15" s="18" t="s">
        <v>94</v>
      </c>
      <c r="G15" s="15">
        <v>2025</v>
      </c>
      <c r="H15" s="46"/>
      <c r="I15" s="15" t="s">
        <v>83</v>
      </c>
      <c r="J15" s="15" t="s">
        <v>13</v>
      </c>
      <c r="K15" s="15">
        <v>539</v>
      </c>
      <c r="L15" s="16">
        <v>0</v>
      </c>
      <c r="M15" s="16">
        <v>216944</v>
      </c>
      <c r="N15" s="16">
        <v>0</v>
      </c>
      <c r="O15" s="16">
        <v>0</v>
      </c>
      <c r="P15" s="16">
        <v>5</v>
      </c>
    </row>
    <row r="16" spans="1:16" ht="30" x14ac:dyDescent="0.25">
      <c r="A16" s="31"/>
      <c r="B16" s="31"/>
      <c r="C16" s="31"/>
      <c r="D16" s="31"/>
      <c r="E16" s="31"/>
      <c r="F16" s="32" t="s">
        <v>70</v>
      </c>
      <c r="G16" s="12">
        <v>2024</v>
      </c>
      <c r="H16" s="44" t="s">
        <v>85</v>
      </c>
      <c r="I16" s="15"/>
      <c r="J16" s="10" t="s">
        <v>13</v>
      </c>
      <c r="K16" s="12">
        <v>539</v>
      </c>
      <c r="L16" s="16">
        <v>0</v>
      </c>
      <c r="M16" s="13">
        <f>M6+M8+M10+M12+M14</f>
        <v>434912</v>
      </c>
      <c r="N16" s="13">
        <f>N6+N8+N10+N12+N14</f>
        <v>0</v>
      </c>
      <c r="O16" s="13">
        <f>O6+O8+O10+O12+O14</f>
        <v>26800</v>
      </c>
      <c r="P16" s="12"/>
    </row>
    <row r="17" spans="1:16" ht="30" x14ac:dyDescent="0.25">
      <c r="A17" s="31"/>
      <c r="B17" s="31"/>
      <c r="C17" s="31"/>
      <c r="D17" s="31"/>
      <c r="E17" s="31"/>
      <c r="F17" s="12"/>
      <c r="G17" s="12">
        <v>2025</v>
      </c>
      <c r="H17" s="46"/>
      <c r="I17" s="29"/>
      <c r="J17" s="10" t="s">
        <v>13</v>
      </c>
      <c r="K17" s="12">
        <v>539</v>
      </c>
      <c r="L17" s="16">
        <v>0</v>
      </c>
      <c r="M17" s="13">
        <f>M15+M11+M9+M7+M13</f>
        <v>347931</v>
      </c>
      <c r="N17" s="13">
        <v>0</v>
      </c>
      <c r="O17" s="13">
        <f>O15+O11+O9+O7+O13</f>
        <v>21440</v>
      </c>
      <c r="P17" s="12"/>
    </row>
  </sheetData>
  <mergeCells count="49"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K2"/>
    <mergeCell ref="L2:O2"/>
    <mergeCell ref="P2:P4"/>
    <mergeCell ref="I3:I4"/>
    <mergeCell ref="J3:K3"/>
    <mergeCell ref="L3:L4"/>
    <mergeCell ref="M3:M4"/>
    <mergeCell ref="N3:N4"/>
    <mergeCell ref="O3:O4"/>
    <mergeCell ref="H10:H11"/>
    <mergeCell ref="H12:H13"/>
    <mergeCell ref="H8:H9"/>
    <mergeCell ref="H6:H7"/>
    <mergeCell ref="H16:H17"/>
    <mergeCell ref="H14:H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E6:E7"/>
    <mergeCell ref="D6:D7"/>
    <mergeCell ref="C6:C7"/>
    <mergeCell ref="B6:B7"/>
    <mergeCell ref="A6:A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scale="44" orientation="landscape" r:id="rId1"/>
  <rowBreaks count="1" manualBreakCount="1">
    <brk id="17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6"/>
  <sheetViews>
    <sheetView view="pageBreakPreview" zoomScale="60" zoomScaleNormal="60" workbookViewId="0">
      <selection activeCell="E2" sqref="E2:H4"/>
    </sheetView>
  </sheetViews>
  <sheetFormatPr defaultRowHeight="31.5" customHeight="1" x14ac:dyDescent="0.25"/>
  <cols>
    <col min="1" max="1" width="19" customWidth="1"/>
    <col min="2" max="2" width="16" customWidth="1"/>
    <col min="3" max="3" width="18.42578125" customWidth="1"/>
    <col min="4" max="4" width="19.5703125" customWidth="1"/>
    <col min="5" max="5" width="18.42578125" customWidth="1"/>
    <col min="6" max="6" width="20" customWidth="1"/>
    <col min="7" max="7" width="17.85546875" customWidth="1"/>
    <col min="8" max="8" width="19.7109375" customWidth="1"/>
    <col min="9" max="9" width="19" customWidth="1"/>
    <col min="10" max="10" width="11" customWidth="1"/>
    <col min="11" max="11" width="7.7109375" customWidth="1"/>
    <col min="12" max="12" width="19" customWidth="1"/>
    <col min="13" max="13" width="19.5703125" customWidth="1"/>
    <col min="14" max="14" width="14.140625" customWidth="1"/>
    <col min="15" max="15" width="17.42578125" customWidth="1"/>
    <col min="16" max="16" width="19" customWidth="1"/>
  </cols>
  <sheetData>
    <row r="1" spans="1:16" ht="43.5" customHeight="1" x14ac:dyDescent="0.25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34.25" customHeight="1" x14ac:dyDescent="0.25">
      <c r="A2" s="41" t="s">
        <v>48</v>
      </c>
      <c r="B2" s="41" t="s">
        <v>26</v>
      </c>
      <c r="C2" s="41" t="s">
        <v>49</v>
      </c>
      <c r="D2" s="41" t="s">
        <v>57</v>
      </c>
      <c r="E2" s="41" t="s">
        <v>51</v>
      </c>
      <c r="F2" s="41" t="s">
        <v>52</v>
      </c>
      <c r="G2" s="41" t="s">
        <v>53</v>
      </c>
      <c r="H2" s="41" t="s">
        <v>58</v>
      </c>
      <c r="I2" s="53" t="s">
        <v>55</v>
      </c>
      <c r="J2" s="54"/>
      <c r="K2" s="55"/>
      <c r="L2" s="53" t="s">
        <v>59</v>
      </c>
      <c r="M2" s="54"/>
      <c r="N2" s="54"/>
      <c r="O2" s="55"/>
      <c r="P2" s="41" t="s">
        <v>73</v>
      </c>
    </row>
    <row r="3" spans="1:16" ht="31.5" customHeight="1" x14ac:dyDescent="0.25">
      <c r="A3" s="42"/>
      <c r="B3" s="42"/>
      <c r="C3" s="42"/>
      <c r="D3" s="42"/>
      <c r="E3" s="42"/>
      <c r="F3" s="42"/>
      <c r="G3" s="42"/>
      <c r="H3" s="42"/>
      <c r="I3" s="41" t="s">
        <v>28</v>
      </c>
      <c r="J3" s="53" t="s">
        <v>0</v>
      </c>
      <c r="K3" s="55"/>
      <c r="L3" s="41" t="s">
        <v>39</v>
      </c>
      <c r="M3" s="41" t="s">
        <v>40</v>
      </c>
      <c r="N3" s="41" t="s">
        <v>24</v>
      </c>
      <c r="O3" s="41" t="s">
        <v>25</v>
      </c>
      <c r="P3" s="42"/>
    </row>
    <row r="4" spans="1:16" ht="153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2" t="s">
        <v>21</v>
      </c>
      <c r="K4" s="2" t="s">
        <v>22</v>
      </c>
      <c r="L4" s="43"/>
      <c r="M4" s="43"/>
      <c r="N4" s="43"/>
      <c r="O4" s="43"/>
      <c r="P4" s="43"/>
    </row>
    <row r="5" spans="1:16" ht="20.25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</row>
    <row r="6" spans="1:16" ht="21.75" customHeight="1" x14ac:dyDescent="0.25">
      <c r="A6" s="41" t="s">
        <v>11</v>
      </c>
      <c r="B6" s="41"/>
      <c r="C6" s="41"/>
      <c r="D6" s="41"/>
      <c r="E6" s="41"/>
      <c r="F6" s="41"/>
      <c r="G6" s="41"/>
      <c r="H6" s="41"/>
      <c r="I6" s="2"/>
      <c r="J6" s="2"/>
      <c r="K6" s="2"/>
      <c r="L6" s="6"/>
      <c r="M6" s="6"/>
      <c r="N6" s="6"/>
      <c r="O6" s="6"/>
      <c r="P6" s="6"/>
    </row>
    <row r="7" spans="1:16" ht="21.75" customHeight="1" x14ac:dyDescent="0.25">
      <c r="A7" s="42"/>
      <c r="B7" s="42"/>
      <c r="C7" s="42"/>
      <c r="D7" s="42"/>
      <c r="E7" s="42"/>
      <c r="F7" s="42"/>
      <c r="G7" s="42"/>
      <c r="H7" s="42"/>
      <c r="I7" s="2"/>
      <c r="J7" s="2"/>
      <c r="K7" s="2"/>
      <c r="L7" s="6"/>
      <c r="M7" s="6"/>
      <c r="N7" s="6"/>
      <c r="O7" s="6"/>
      <c r="P7" s="6"/>
    </row>
    <row r="8" spans="1:16" ht="21.75" customHeight="1" x14ac:dyDescent="0.25">
      <c r="A8" s="42"/>
      <c r="B8" s="42"/>
      <c r="C8" s="42"/>
      <c r="D8" s="42"/>
      <c r="E8" s="42"/>
      <c r="F8" s="42"/>
      <c r="G8" s="42"/>
      <c r="H8" s="43"/>
      <c r="I8" s="2"/>
      <c r="J8" s="2"/>
      <c r="K8" s="2"/>
      <c r="L8" s="6"/>
      <c r="M8" s="6"/>
      <c r="N8" s="6"/>
      <c r="O8" s="6"/>
      <c r="P8" s="6"/>
    </row>
    <row r="9" spans="1:16" ht="21.75" customHeight="1" x14ac:dyDescent="0.25">
      <c r="A9" s="42"/>
      <c r="B9" s="42"/>
      <c r="C9" s="42"/>
      <c r="D9" s="42"/>
      <c r="E9" s="42"/>
      <c r="F9" s="42"/>
      <c r="G9" s="42"/>
      <c r="H9" s="41"/>
      <c r="I9" s="2"/>
      <c r="J9" s="2"/>
      <c r="K9" s="2"/>
      <c r="L9" s="6"/>
      <c r="M9" s="6"/>
      <c r="N9" s="6"/>
      <c r="O9" s="6"/>
      <c r="P9" s="6"/>
    </row>
    <row r="10" spans="1:16" ht="21.75" customHeight="1" x14ac:dyDescent="0.25">
      <c r="A10" s="42"/>
      <c r="B10" s="42"/>
      <c r="C10" s="42"/>
      <c r="D10" s="42"/>
      <c r="E10" s="42"/>
      <c r="F10" s="42"/>
      <c r="G10" s="42"/>
      <c r="H10" s="42"/>
      <c r="I10" s="2"/>
      <c r="J10" s="2"/>
      <c r="K10" s="2"/>
      <c r="L10" s="6"/>
      <c r="M10" s="6"/>
      <c r="N10" s="6"/>
      <c r="O10" s="6"/>
      <c r="P10" s="6"/>
    </row>
    <row r="11" spans="1:16" ht="21.75" customHeight="1" x14ac:dyDescent="0.25">
      <c r="A11" s="42"/>
      <c r="B11" s="42"/>
      <c r="C11" s="42"/>
      <c r="D11" s="42"/>
      <c r="E11" s="42"/>
      <c r="F11" s="42"/>
      <c r="G11" s="43"/>
      <c r="H11" s="43"/>
      <c r="I11" s="2"/>
      <c r="J11" s="2"/>
      <c r="K11" s="2"/>
      <c r="L11" s="6"/>
      <c r="M11" s="6"/>
      <c r="N11" s="6"/>
      <c r="O11" s="6"/>
      <c r="P11" s="6"/>
    </row>
    <row r="12" spans="1:16" ht="21.75" customHeight="1" x14ac:dyDescent="0.25">
      <c r="A12" s="42"/>
      <c r="B12" s="42"/>
      <c r="C12" s="42"/>
      <c r="D12" s="42"/>
      <c r="E12" s="42"/>
      <c r="F12" s="42"/>
      <c r="G12" s="41"/>
      <c r="H12" s="41"/>
      <c r="I12" s="2"/>
      <c r="J12" s="2"/>
      <c r="K12" s="2"/>
      <c r="L12" s="6"/>
      <c r="M12" s="6"/>
      <c r="N12" s="6"/>
      <c r="O12" s="6"/>
      <c r="P12" s="6"/>
    </row>
    <row r="13" spans="1:16" ht="21.75" customHeight="1" x14ac:dyDescent="0.25">
      <c r="A13" s="42"/>
      <c r="B13" s="42"/>
      <c r="C13" s="42"/>
      <c r="D13" s="42"/>
      <c r="E13" s="42"/>
      <c r="F13" s="42"/>
      <c r="G13" s="42"/>
      <c r="H13" s="42"/>
      <c r="I13" s="2"/>
      <c r="J13" s="2"/>
      <c r="K13" s="2"/>
      <c r="L13" s="6"/>
      <c r="M13" s="6"/>
      <c r="N13" s="6"/>
      <c r="O13" s="6"/>
      <c r="P13" s="6"/>
    </row>
    <row r="14" spans="1:16" ht="21.75" customHeight="1" x14ac:dyDescent="0.25">
      <c r="A14" s="42"/>
      <c r="B14" s="42"/>
      <c r="C14" s="42"/>
      <c r="D14" s="42"/>
      <c r="E14" s="42"/>
      <c r="F14" s="42"/>
      <c r="G14" s="42"/>
      <c r="H14" s="43"/>
      <c r="I14" s="2"/>
      <c r="J14" s="2"/>
      <c r="K14" s="2"/>
      <c r="L14" s="6"/>
      <c r="M14" s="6"/>
      <c r="N14" s="6"/>
      <c r="O14" s="6"/>
      <c r="P14" s="6"/>
    </row>
    <row r="15" spans="1:16" ht="21.75" customHeight="1" x14ac:dyDescent="0.25">
      <c r="A15" s="42"/>
      <c r="B15" s="42"/>
      <c r="C15" s="42"/>
      <c r="D15" s="42"/>
      <c r="E15" s="42"/>
      <c r="F15" s="42"/>
      <c r="G15" s="42"/>
      <c r="H15" s="41"/>
      <c r="I15" s="2"/>
      <c r="J15" s="2"/>
      <c r="K15" s="2"/>
      <c r="L15" s="6"/>
      <c r="M15" s="6"/>
      <c r="N15" s="6"/>
      <c r="O15" s="6"/>
      <c r="P15" s="6"/>
    </row>
    <row r="16" spans="1:16" ht="21.75" customHeight="1" x14ac:dyDescent="0.25">
      <c r="A16" s="42"/>
      <c r="B16" s="42"/>
      <c r="C16" s="42"/>
      <c r="D16" s="42"/>
      <c r="E16" s="42"/>
      <c r="F16" s="42"/>
      <c r="G16" s="42"/>
      <c r="H16" s="42"/>
      <c r="I16" s="2"/>
      <c r="J16" s="2"/>
      <c r="K16" s="2"/>
      <c r="L16" s="6"/>
      <c r="M16" s="6"/>
      <c r="N16" s="6"/>
      <c r="O16" s="6"/>
      <c r="P16" s="6"/>
    </row>
    <row r="17" spans="1:16" ht="21.75" customHeight="1" x14ac:dyDescent="0.25">
      <c r="A17" s="43"/>
      <c r="B17" s="43"/>
      <c r="C17" s="43"/>
      <c r="D17" s="43"/>
      <c r="E17" s="43"/>
      <c r="F17" s="43"/>
      <c r="G17" s="43"/>
      <c r="H17" s="43"/>
      <c r="I17" s="2"/>
      <c r="J17" s="2"/>
      <c r="K17" s="2"/>
      <c r="L17" s="6"/>
      <c r="M17" s="6"/>
      <c r="N17" s="6"/>
      <c r="O17" s="6"/>
      <c r="P17" s="6"/>
    </row>
    <row r="18" spans="1:16" ht="21.75" customHeight="1" x14ac:dyDescent="0.25">
      <c r="A18" s="60" t="s">
        <v>11</v>
      </c>
      <c r="B18" s="60"/>
      <c r="C18" s="60"/>
      <c r="D18" s="60"/>
      <c r="E18" s="60"/>
      <c r="F18" s="60"/>
      <c r="G18" s="60"/>
      <c r="H18" s="60"/>
      <c r="I18" s="7"/>
      <c r="J18" s="7"/>
      <c r="K18" s="7"/>
      <c r="L18" s="6"/>
      <c r="M18" s="6"/>
      <c r="N18" s="6"/>
      <c r="O18" s="6"/>
      <c r="P18" s="6"/>
    </row>
    <row r="19" spans="1:16" ht="21.75" customHeight="1" x14ac:dyDescent="0.25">
      <c r="A19" s="60"/>
      <c r="B19" s="60"/>
      <c r="C19" s="60"/>
      <c r="D19" s="60"/>
      <c r="E19" s="60"/>
      <c r="F19" s="60"/>
      <c r="G19" s="60"/>
      <c r="H19" s="60"/>
      <c r="I19" s="7"/>
      <c r="J19" s="7"/>
      <c r="K19" s="7"/>
      <c r="L19" s="6"/>
      <c r="M19" s="6"/>
      <c r="N19" s="6"/>
      <c r="O19" s="6"/>
      <c r="P19" s="6"/>
    </row>
    <row r="20" spans="1:16" ht="21.75" customHeight="1" x14ac:dyDescent="0.25">
      <c r="A20" s="60"/>
      <c r="B20" s="60"/>
      <c r="C20" s="60"/>
      <c r="D20" s="60"/>
      <c r="E20" s="60"/>
      <c r="F20" s="60"/>
      <c r="G20" s="60"/>
      <c r="H20" s="60"/>
      <c r="I20" s="7"/>
      <c r="J20" s="7"/>
      <c r="K20" s="7"/>
      <c r="L20" s="6"/>
      <c r="M20" s="6"/>
      <c r="N20" s="6"/>
      <c r="O20" s="6"/>
      <c r="P20" s="6"/>
    </row>
    <row r="21" spans="1:16" ht="21.75" customHeight="1" x14ac:dyDescent="0.25">
      <c r="A21" s="60"/>
      <c r="B21" s="60"/>
      <c r="C21" s="60"/>
      <c r="D21" s="60"/>
      <c r="E21" s="60"/>
      <c r="F21" s="60"/>
      <c r="G21" s="60"/>
      <c r="H21" s="60"/>
      <c r="I21" s="7"/>
      <c r="J21" s="7"/>
      <c r="K21" s="7"/>
      <c r="L21" s="6"/>
      <c r="M21" s="6"/>
      <c r="N21" s="6"/>
      <c r="O21" s="6"/>
      <c r="P21" s="6"/>
    </row>
    <row r="22" spans="1:16" ht="21.75" customHeight="1" x14ac:dyDescent="0.25">
      <c r="A22" s="60"/>
      <c r="B22" s="60"/>
      <c r="C22" s="60"/>
      <c r="D22" s="60"/>
      <c r="E22" s="60"/>
      <c r="F22" s="60"/>
      <c r="G22" s="60"/>
      <c r="H22" s="60"/>
      <c r="I22" s="7"/>
      <c r="J22" s="7"/>
      <c r="K22" s="7"/>
      <c r="L22" s="6"/>
      <c r="M22" s="6"/>
      <c r="N22" s="6"/>
      <c r="O22" s="6"/>
      <c r="P22" s="6"/>
    </row>
    <row r="23" spans="1:16" ht="21.75" customHeight="1" x14ac:dyDescent="0.25">
      <c r="A23" s="60"/>
      <c r="B23" s="60"/>
      <c r="C23" s="60"/>
      <c r="D23" s="60"/>
      <c r="E23" s="60"/>
      <c r="F23" s="60"/>
      <c r="G23" s="60"/>
      <c r="H23" s="60"/>
      <c r="I23" s="7"/>
      <c r="J23" s="7"/>
      <c r="K23" s="7"/>
      <c r="L23" s="6"/>
      <c r="M23" s="6"/>
      <c r="N23" s="6"/>
      <c r="O23" s="6"/>
      <c r="P23" s="6"/>
    </row>
    <row r="24" spans="1:16" ht="21.75" customHeight="1" x14ac:dyDescent="0.25">
      <c r="A24" s="60" t="s">
        <v>11</v>
      </c>
      <c r="B24" s="60"/>
      <c r="C24" s="60"/>
      <c r="D24" s="60"/>
      <c r="E24" s="60"/>
      <c r="F24" s="60"/>
      <c r="G24" s="60"/>
      <c r="H24" s="60"/>
      <c r="I24" s="7"/>
      <c r="J24" s="7"/>
      <c r="K24" s="7"/>
      <c r="L24" s="6"/>
      <c r="M24" s="6"/>
      <c r="N24" s="6"/>
      <c r="O24" s="6"/>
      <c r="P24" s="6"/>
    </row>
    <row r="25" spans="1:16" ht="21.75" customHeight="1" x14ac:dyDescent="0.25">
      <c r="A25" s="60"/>
      <c r="B25" s="60"/>
      <c r="C25" s="60"/>
      <c r="D25" s="60"/>
      <c r="E25" s="60"/>
      <c r="F25" s="60"/>
      <c r="G25" s="60"/>
      <c r="H25" s="60"/>
      <c r="I25" s="7"/>
      <c r="J25" s="7"/>
      <c r="K25" s="7"/>
      <c r="L25" s="6"/>
      <c r="M25" s="6"/>
      <c r="N25" s="6"/>
      <c r="O25" s="6"/>
      <c r="P25" s="6"/>
    </row>
    <row r="26" spans="1:16" ht="21.75" customHeight="1" x14ac:dyDescent="0.25">
      <c r="A26" s="60"/>
      <c r="B26" s="60"/>
      <c r="C26" s="60"/>
      <c r="D26" s="60"/>
      <c r="E26" s="60"/>
      <c r="F26" s="60"/>
      <c r="G26" s="60"/>
      <c r="H26" s="60"/>
      <c r="I26" s="7"/>
      <c r="J26" s="7"/>
      <c r="K26" s="7"/>
      <c r="L26" s="6"/>
      <c r="M26" s="6"/>
      <c r="N26" s="6"/>
      <c r="O26" s="6"/>
      <c r="P26" s="6"/>
    </row>
    <row r="27" spans="1:16" ht="21.75" customHeight="1" x14ac:dyDescent="0.25">
      <c r="A27" s="60"/>
      <c r="B27" s="60"/>
      <c r="C27" s="60"/>
      <c r="D27" s="60"/>
      <c r="E27" s="60"/>
      <c r="F27" s="60"/>
      <c r="G27" s="60"/>
      <c r="H27" s="60"/>
      <c r="I27" s="7"/>
      <c r="J27" s="7"/>
      <c r="K27" s="7"/>
      <c r="L27" s="6"/>
      <c r="M27" s="6"/>
      <c r="N27" s="6"/>
      <c r="O27" s="6"/>
      <c r="P27" s="6"/>
    </row>
    <row r="28" spans="1:16" ht="21.75" customHeight="1" x14ac:dyDescent="0.25">
      <c r="A28" s="60"/>
      <c r="B28" s="60"/>
      <c r="C28" s="60"/>
      <c r="D28" s="60"/>
      <c r="E28" s="60"/>
      <c r="F28" s="60"/>
      <c r="G28" s="60"/>
      <c r="H28" s="60"/>
      <c r="I28" s="7"/>
      <c r="J28" s="7"/>
      <c r="K28" s="7"/>
      <c r="L28" s="6"/>
      <c r="M28" s="6"/>
      <c r="N28" s="6"/>
      <c r="O28" s="6"/>
      <c r="P28" s="6"/>
    </row>
    <row r="29" spans="1:16" ht="21.75" customHeight="1" x14ac:dyDescent="0.25">
      <c r="A29" s="60"/>
      <c r="B29" s="60"/>
      <c r="C29" s="60"/>
      <c r="D29" s="60"/>
      <c r="E29" s="60"/>
      <c r="F29" s="60"/>
      <c r="G29" s="60"/>
      <c r="H29" s="60"/>
      <c r="I29" s="7"/>
      <c r="J29" s="7"/>
      <c r="K29" s="7"/>
      <c r="L29" s="6"/>
      <c r="M29" s="6"/>
      <c r="N29" s="6"/>
      <c r="O29" s="6"/>
      <c r="P29" s="6"/>
    </row>
    <row r="30" spans="1:16" ht="21.75" customHeight="1" x14ac:dyDescent="0.25">
      <c r="A30" s="60" t="s">
        <v>11</v>
      </c>
      <c r="B30" s="60"/>
      <c r="C30" s="60"/>
      <c r="D30" s="60"/>
      <c r="E30" s="60"/>
      <c r="F30" s="60"/>
      <c r="G30" s="60"/>
      <c r="H30" s="60"/>
      <c r="I30" s="7"/>
      <c r="J30" s="7"/>
      <c r="K30" s="7"/>
      <c r="L30" s="6"/>
      <c r="M30" s="6"/>
      <c r="N30" s="6"/>
      <c r="O30" s="6"/>
      <c r="P30" s="6"/>
    </row>
    <row r="31" spans="1:16" ht="21.75" customHeight="1" x14ac:dyDescent="0.25">
      <c r="A31" s="60"/>
      <c r="B31" s="60"/>
      <c r="C31" s="60"/>
      <c r="D31" s="60"/>
      <c r="E31" s="60"/>
      <c r="F31" s="60"/>
      <c r="G31" s="60"/>
      <c r="H31" s="60"/>
      <c r="I31" s="7"/>
      <c r="J31" s="7"/>
      <c r="K31" s="7"/>
      <c r="L31" s="6"/>
      <c r="M31" s="6"/>
      <c r="N31" s="6"/>
      <c r="O31" s="6"/>
      <c r="P31" s="6"/>
    </row>
    <row r="32" spans="1:16" ht="21.75" customHeight="1" x14ac:dyDescent="0.25">
      <c r="A32" s="60"/>
      <c r="B32" s="60"/>
      <c r="C32" s="60"/>
      <c r="D32" s="60"/>
      <c r="E32" s="60"/>
      <c r="F32" s="60"/>
      <c r="G32" s="60"/>
      <c r="H32" s="60"/>
      <c r="I32" s="7"/>
      <c r="J32" s="7"/>
      <c r="K32" s="7"/>
      <c r="L32" s="6"/>
      <c r="M32" s="6"/>
      <c r="N32" s="6"/>
      <c r="O32" s="6"/>
      <c r="P32" s="6"/>
    </row>
    <row r="33" spans="1:16" ht="21.75" customHeight="1" x14ac:dyDescent="0.25">
      <c r="A33" s="60"/>
      <c r="B33" s="60"/>
      <c r="C33" s="60"/>
      <c r="D33" s="60"/>
      <c r="E33" s="60"/>
      <c r="F33" s="60"/>
      <c r="G33" s="60"/>
      <c r="H33" s="60"/>
      <c r="I33" s="7"/>
      <c r="J33" s="7"/>
      <c r="K33" s="7"/>
      <c r="L33" s="6"/>
      <c r="M33" s="6"/>
      <c r="N33" s="6"/>
      <c r="O33" s="6"/>
      <c r="P33" s="6"/>
    </row>
    <row r="34" spans="1:16" ht="21.75" customHeight="1" x14ac:dyDescent="0.25">
      <c r="A34" s="60"/>
      <c r="B34" s="60"/>
      <c r="C34" s="60"/>
      <c r="D34" s="60"/>
      <c r="E34" s="60"/>
      <c r="F34" s="60"/>
      <c r="G34" s="60"/>
      <c r="H34" s="60"/>
      <c r="I34" s="7"/>
      <c r="J34" s="7"/>
      <c r="K34" s="7"/>
      <c r="L34" s="6"/>
      <c r="M34" s="6"/>
      <c r="N34" s="6"/>
      <c r="O34" s="6"/>
      <c r="P34" s="6"/>
    </row>
    <row r="35" spans="1:16" ht="21.75" customHeight="1" x14ac:dyDescent="0.25">
      <c r="A35" s="60"/>
      <c r="B35" s="60"/>
      <c r="C35" s="60"/>
      <c r="D35" s="60"/>
      <c r="E35" s="60"/>
      <c r="F35" s="60"/>
      <c r="G35" s="60"/>
      <c r="H35" s="60"/>
      <c r="I35" s="7"/>
      <c r="J35" s="7"/>
      <c r="K35" s="7"/>
      <c r="L35" s="6"/>
      <c r="M35" s="6"/>
      <c r="N35" s="6"/>
      <c r="O35" s="6"/>
      <c r="P35" s="6"/>
    </row>
    <row r="36" spans="1:16" ht="31.5" customHeight="1" x14ac:dyDescent="0.25">
      <c r="J36" s="3" t="s">
        <v>29</v>
      </c>
    </row>
  </sheetData>
  <mergeCells count="60">
    <mergeCell ref="G18:G20"/>
    <mergeCell ref="H18:H20"/>
    <mergeCell ref="G21:G23"/>
    <mergeCell ref="H21:H23"/>
    <mergeCell ref="L2:O2"/>
    <mergeCell ref="I3:I4"/>
    <mergeCell ref="J3:K3"/>
    <mergeCell ref="L3:L4"/>
    <mergeCell ref="M3:M4"/>
    <mergeCell ref="N3:N4"/>
    <mergeCell ref="O3:O4"/>
    <mergeCell ref="G6:G11"/>
    <mergeCell ref="H6:H8"/>
    <mergeCell ref="H9:H11"/>
    <mergeCell ref="G12:G17"/>
    <mergeCell ref="H12:H14"/>
    <mergeCell ref="F18:F23"/>
    <mergeCell ref="A6:A17"/>
    <mergeCell ref="B6:B17"/>
    <mergeCell ref="C6:C17"/>
    <mergeCell ref="D6:D17"/>
    <mergeCell ref="E6:E17"/>
    <mergeCell ref="F6:F17"/>
    <mergeCell ref="A18:A23"/>
    <mergeCell ref="B18:B23"/>
    <mergeCell ref="C18:C23"/>
    <mergeCell ref="D18:D23"/>
    <mergeCell ref="E18:E23"/>
    <mergeCell ref="H15:H17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K2"/>
    <mergeCell ref="P2:P4"/>
    <mergeCell ref="A24:A29"/>
    <mergeCell ref="B24:B29"/>
    <mergeCell ref="C24:C29"/>
    <mergeCell ref="D24:D29"/>
    <mergeCell ref="E24:E29"/>
    <mergeCell ref="F24:F29"/>
    <mergeCell ref="G24:G26"/>
    <mergeCell ref="H24:H26"/>
    <mergeCell ref="G27:G29"/>
    <mergeCell ref="H27:H29"/>
    <mergeCell ref="A30:A35"/>
    <mergeCell ref="B30:B35"/>
    <mergeCell ref="C30:C35"/>
    <mergeCell ref="D30:D35"/>
    <mergeCell ref="E30:E35"/>
    <mergeCell ref="F30:F35"/>
    <mergeCell ref="G30:G32"/>
    <mergeCell ref="H30:H32"/>
    <mergeCell ref="G33:G35"/>
    <mergeCell ref="H33:H35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Титул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'1.1'!Область_печати</vt:lpstr>
      <vt:lpstr>'1.3'!Область_печати</vt:lpstr>
      <vt:lpstr>'2.2'!Область_печати</vt:lpstr>
      <vt:lpstr>'2.3'!Область_печати</vt:lpstr>
      <vt:lpstr>'3.1'!Область_печати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user</cp:lastModifiedBy>
  <cp:lastPrinted>2023-06-20T08:23:02Z</cp:lastPrinted>
  <dcterms:created xsi:type="dcterms:W3CDTF">2023-01-18T12:15:01Z</dcterms:created>
  <dcterms:modified xsi:type="dcterms:W3CDTF">2023-06-20T08:24:40Z</dcterms:modified>
</cp:coreProperties>
</file>